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65" tabRatio="682" firstSheet="3" activeTab="11"/>
  </bookViews>
  <sheets>
    <sheet name="Череп" sheetId="1" r:id="rId1"/>
    <sheet name="ЭНСП" sheetId="2" r:id="rId2"/>
    <sheet name="Cribra" sheetId="3" r:id="rId3"/>
    <sheet name="Д-я ВНС" sheetId="4" r:id="rId4"/>
    <sheet name="Зубы" sheetId="5" r:id="rId5"/>
    <sheet name="Тела п-в" sheetId="6" r:id="rId6"/>
    <sheet name="Суст. отр." sheetId="11" r:id="rId7"/>
    <sheet name="Суст.пов.1" sheetId="7" r:id="rId8"/>
    <sheet name="Суст.пов.2" sheetId="12" r:id="rId9"/>
    <sheet name="Суст.пов.3" sheetId="13" r:id="rId10"/>
    <sheet name="Суст.пов.4" sheetId="14" r:id="rId11"/>
    <sheet name="Посткран" sheetId="8" r:id="rId12"/>
    <sheet name="Кисть-стопы" sheetId="9" r:id="rId13"/>
    <sheet name="Рёбра" sheetId="10" r:id="rId14"/>
  </sheets>
  <definedNames>
    <definedName name="Ост">Посткран!$F:$F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5" l="1"/>
  <c r="Q6" i="5"/>
  <c r="R19" i="1"/>
  <c r="R45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18" i="1" l="1"/>
  <c r="R17" i="1"/>
  <c r="R15" i="1"/>
  <c r="R14" i="1"/>
  <c r="R12" i="1"/>
  <c r="R10" i="1"/>
  <c r="R8" i="1"/>
  <c r="R6" i="1"/>
  <c r="I6" i="10" l="1"/>
  <c r="L27" i="9"/>
  <c r="L15" i="9"/>
  <c r="L11" i="9"/>
  <c r="L6" i="9"/>
  <c r="J27" i="6" l="1"/>
  <c r="J20" i="6"/>
  <c r="Q17" i="5"/>
  <c r="Q7" i="5"/>
  <c r="G7" i="3" l="1"/>
  <c r="G6" i="3"/>
  <c r="G6" i="2"/>
</calcChain>
</file>

<file path=xl/sharedStrings.xml><?xml version="1.0" encoding="utf-8"?>
<sst xmlns="http://schemas.openxmlformats.org/spreadsheetml/2006/main" count="1149" uniqueCount="209">
  <si>
    <t>Тупые травмы (depressed)</t>
  </si>
  <si>
    <t>Лобная кость</t>
  </si>
  <si>
    <t>Теменная правая</t>
  </si>
  <si>
    <t>Теменная левая</t>
  </si>
  <si>
    <t>Чешуя височной кости, правая</t>
  </si>
  <si>
    <t>Чешуя височной кости, левая</t>
  </si>
  <si>
    <t>Затылочная</t>
  </si>
  <si>
    <t>Носовые кости</t>
  </si>
  <si>
    <t>Верхняя челюсть правая</t>
  </si>
  <si>
    <t>Верхняя челюсть левая</t>
  </si>
  <si>
    <t>Скуловая кость правая</t>
  </si>
  <si>
    <t>Скуловая кость левая</t>
  </si>
  <si>
    <t>Нижняя челюсть</t>
  </si>
  <si>
    <t>Наружный слуховой проход, правый</t>
  </si>
  <si>
    <t>Наружный слуховой проход, левый</t>
  </si>
  <si>
    <t>Cribra cranii</t>
  </si>
  <si>
    <t>Правая орбита</t>
  </si>
  <si>
    <t>Левая орбита</t>
  </si>
  <si>
    <t>Лобная</t>
  </si>
  <si>
    <t>Височная правая</t>
  </si>
  <si>
    <t>Височная левая</t>
  </si>
  <si>
    <t>Суставной отросток нижней челюсти, правый</t>
  </si>
  <si>
    <t>Суставной отросток нижней челюсти, левый</t>
  </si>
  <si>
    <t>Суставная ямка височной кости, правая</t>
  </si>
  <si>
    <t>Суставная ямка височной кости, левая</t>
  </si>
  <si>
    <t>Остеофиты</t>
  </si>
  <si>
    <t>Пороз</t>
  </si>
  <si>
    <t>Полировка</t>
  </si>
  <si>
    <t>Стирание</t>
  </si>
  <si>
    <t>Абсцесс</t>
  </si>
  <si>
    <t>Зубной камень</t>
  </si>
  <si>
    <t>Пародонтоз</t>
  </si>
  <si>
    <t>Сколы коронки, эмали</t>
  </si>
  <si>
    <t>Узлы Шморля</t>
  </si>
  <si>
    <t>Выросты</t>
  </si>
  <si>
    <t>Компрессионный перелом</t>
  </si>
  <si>
    <t>Шейный отдел (С3–С7)</t>
  </si>
  <si>
    <t>Грудной отдел</t>
  </si>
  <si>
    <t>Поясничный отдел</t>
  </si>
  <si>
    <t>1–й крестцовый позвонок</t>
  </si>
  <si>
    <t>Костная губа</t>
  </si>
  <si>
    <t>Грудинный конец ключицы, правый</t>
  </si>
  <si>
    <t>Акромиальный конец ключицы, правый</t>
  </si>
  <si>
    <t>Грудинный конец ключицы, левый</t>
  </si>
  <si>
    <t>Акромиальный конец ключицы, левый</t>
  </si>
  <si>
    <t>Суставная впадина лопатки, левая</t>
  </si>
  <si>
    <t>Суставная впадина лопатки, правая</t>
  </si>
  <si>
    <t>Акромион лопатки, правый</t>
  </si>
  <si>
    <t>Акромион лопатки, левый</t>
  </si>
  <si>
    <t>Верхний эпифиз плечевой кости, правая</t>
  </si>
  <si>
    <t>Нижний эпифиз плечевой кости, правая</t>
  </si>
  <si>
    <t>Верхний эпифиз плечевой кости, левая</t>
  </si>
  <si>
    <t>Нижний эпифиз плечевой кости, левая</t>
  </si>
  <si>
    <t>Верхний эпифиз локтевой кости, правая</t>
  </si>
  <si>
    <t>Нижний эпифиз локтевой кости, правая</t>
  </si>
  <si>
    <t>Верхний эпифиз локтевой кости, левая</t>
  </si>
  <si>
    <t>Нижний эпифиз локтевой кости, левая</t>
  </si>
  <si>
    <t>Верхний эпифиз лучевой кости, правая</t>
  </si>
  <si>
    <t>Нижний эпифиз лучевой кости, правая</t>
  </si>
  <si>
    <t>Верхний эпифиз лучевой кости, левая</t>
  </si>
  <si>
    <t>Нижний эпифиз лучевой кости, левая</t>
  </si>
  <si>
    <t>Аурикулярная поверхность крестца, правая</t>
  </si>
  <si>
    <t>Аурикулярная поверхность крестца, левая</t>
  </si>
  <si>
    <t>Ушковидная поверхность тазовой кости, правая</t>
  </si>
  <si>
    <t>Ушковидная поверхность тазовой кости, левая</t>
  </si>
  <si>
    <t>Вертлужная впадина, правая</t>
  </si>
  <si>
    <t>Вертлужная впадина, левая</t>
  </si>
  <si>
    <t>Верхний эпифиз бедренной кости, правая</t>
  </si>
  <si>
    <t>Нижний эпифиз бедренной кости, правая</t>
  </si>
  <si>
    <t>Верхний эпифиз бедренной кости, левая</t>
  </si>
  <si>
    <t>Нижний эпифиз бедренной кости, левая</t>
  </si>
  <si>
    <t>Верхний эпифиз большеберцовой кости, правая</t>
  </si>
  <si>
    <t>Нижний эпифиз большеберцовой кости, правая</t>
  </si>
  <si>
    <t>Верхний эпифиз большеберцовой кости, левая</t>
  </si>
  <si>
    <t>Нижний эпифиз большеберцовой кости, левая</t>
  </si>
  <si>
    <t>Верхний эпифиз малоберцовой кости, правая</t>
  </si>
  <si>
    <t>Нижний эпифиз малоберцовой кости, правая</t>
  </si>
  <si>
    <t>Верхний эпифиз малоберцовой кости, левая</t>
  </si>
  <si>
    <t>Нижний эпифиз малоберцовой кости, левая</t>
  </si>
  <si>
    <t>Правая коленная чашечка</t>
  </si>
  <si>
    <t>Левая коленная чашечка</t>
  </si>
  <si>
    <t>Ключица, правая</t>
  </si>
  <si>
    <t>Ключица, левая</t>
  </si>
  <si>
    <t>Плечевая кость, правая</t>
  </si>
  <si>
    <t>Плечевая кость, левая</t>
  </si>
  <si>
    <t>Локтевая, правая</t>
  </si>
  <si>
    <t>Локтевая, левая</t>
  </si>
  <si>
    <t>Лучевая, правая</t>
  </si>
  <si>
    <t>Лучевая, левая</t>
  </si>
  <si>
    <t>Бедренная правая</t>
  </si>
  <si>
    <t>Бедренная левая</t>
  </si>
  <si>
    <t>Малоберцовая, правая</t>
  </si>
  <si>
    <t>Малоберцовая, левая</t>
  </si>
  <si>
    <t>Переломы</t>
  </si>
  <si>
    <t>Периостит</t>
  </si>
  <si>
    <t>Большеберцовая правая</t>
  </si>
  <si>
    <t>Большеберцовая левая</t>
  </si>
  <si>
    <t>Запястье</t>
  </si>
  <si>
    <t>Пястные кости</t>
  </si>
  <si>
    <t>Таранные кости</t>
  </si>
  <si>
    <t>Пяточные кости</t>
  </si>
  <si>
    <t>Предплюсна</t>
  </si>
  <si>
    <t>Плюсна</t>
  </si>
  <si>
    <t>Фаланги стопы</t>
  </si>
  <si>
    <t>Фаланги кисти</t>
  </si>
  <si>
    <t>Рёбра, головки</t>
  </si>
  <si>
    <t>Рёбра, тела</t>
  </si>
  <si>
    <t>Комплектность</t>
  </si>
  <si>
    <t>Прижизн. утрата</t>
  </si>
  <si>
    <t>ЭГ</t>
  </si>
  <si>
    <t>Гор. остеофиты</t>
  </si>
  <si>
    <t>Верт. остеофиты</t>
  </si>
  <si>
    <t>Верх. и нижн. суст. отростки</t>
  </si>
  <si>
    <t>Возраст</t>
  </si>
  <si>
    <t>20–25 лет</t>
  </si>
  <si>
    <t>к.1, п.8</t>
  </si>
  <si>
    <t xml:space="preserve">Кариес </t>
  </si>
  <si>
    <t>II–й шейный позвонок</t>
  </si>
  <si>
    <t>Компр. перелом</t>
  </si>
  <si>
    <t>Компл.</t>
  </si>
  <si>
    <t>Ключичная вырезка рукоятки грудины</t>
  </si>
  <si>
    <t>Альвеолы</t>
  </si>
  <si>
    <t>С</t>
  </si>
  <si>
    <t>не фикс.</t>
  </si>
  <si>
    <t xml:space="preserve">Полировка </t>
  </si>
  <si>
    <t>Энтесопатии</t>
  </si>
  <si>
    <t>к.2, п.2</t>
  </si>
  <si>
    <t>ст. 55 лет</t>
  </si>
  <si>
    <t>H–I</t>
  </si>
  <si>
    <t xml:space="preserve">Костная губа </t>
  </si>
  <si>
    <t>к.3, п. 11</t>
  </si>
  <si>
    <t>ст. 55</t>
  </si>
  <si>
    <t>FG</t>
  </si>
  <si>
    <t>Циста</t>
  </si>
  <si>
    <t>1?</t>
  </si>
  <si>
    <t>к.3, п.21</t>
  </si>
  <si>
    <t>30–40 лет</t>
  </si>
  <si>
    <t>ЭНСП правый</t>
  </si>
  <si>
    <t>E</t>
  </si>
  <si>
    <t>Изогнутость (слабая)</t>
  </si>
  <si>
    <t>Передний ряд (зубы)</t>
  </si>
  <si>
    <t>Задний ряд (зубы)</t>
  </si>
  <si>
    <t>Нж</t>
  </si>
  <si>
    <t>Клн</t>
  </si>
  <si>
    <t>35–45 лет?</t>
  </si>
  <si>
    <t>муж</t>
  </si>
  <si>
    <t>муж?</t>
  </si>
  <si>
    <t>H</t>
  </si>
  <si>
    <t>Ищ</t>
  </si>
  <si>
    <t>к.1, п.1</t>
  </si>
  <si>
    <t>к.1, п.3</t>
  </si>
  <si>
    <t>45–55 лет</t>
  </si>
  <si>
    <t>I</t>
  </si>
  <si>
    <t>F</t>
  </si>
  <si>
    <t>Dissecons</t>
  </si>
  <si>
    <t>к.1, п.2</t>
  </si>
  <si>
    <t>ст. 45 лет</t>
  </si>
  <si>
    <t>Сильная изогнутость</t>
  </si>
  <si>
    <t>Кг–14</t>
  </si>
  <si>
    <t>к.11, п.1</t>
  </si>
  <si>
    <t>к.17, п.1</t>
  </si>
  <si>
    <t>Изогнутость (сильная)</t>
  </si>
  <si>
    <t>Бык</t>
  </si>
  <si>
    <t>25–35 лет</t>
  </si>
  <si>
    <t>к.1, п.1, ск.1</t>
  </si>
  <si>
    <t>к.1, п.1, ск.2</t>
  </si>
  <si>
    <t>к.1, п.1, ск. 1</t>
  </si>
  <si>
    <t>Сторож</t>
  </si>
  <si>
    <t>к.43, п.1</t>
  </si>
  <si>
    <t>почти нет</t>
  </si>
  <si>
    <t>3 линии на 1 зубе</t>
  </si>
  <si>
    <t>3 на 1</t>
  </si>
  <si>
    <t>практ. нет</t>
  </si>
  <si>
    <t>1 (тр.)</t>
  </si>
  <si>
    <t>к.46, п.13</t>
  </si>
  <si>
    <t>к.46, п.14</t>
  </si>
  <si>
    <t>Травмы альвеол. отростка</t>
  </si>
  <si>
    <t>сильное</t>
  </si>
  <si>
    <t>2 на 1</t>
  </si>
  <si>
    <t>Проф.деят.</t>
  </si>
  <si>
    <t>6?</t>
  </si>
  <si>
    <t xml:space="preserve">Итого </t>
  </si>
  <si>
    <t>Количество индивидов (n)</t>
  </si>
  <si>
    <t>3,5 балла</t>
  </si>
  <si>
    <t>%</t>
  </si>
  <si>
    <t xml:space="preserve">Артрит </t>
  </si>
  <si>
    <t>Кг 11</t>
  </si>
  <si>
    <t>к. 11, п. 1</t>
  </si>
  <si>
    <t>Артрит</t>
  </si>
  <si>
    <t>к. 43, п. 1</t>
  </si>
  <si>
    <t>к. 45, п. 1, ск. 1</t>
  </si>
  <si>
    <t>к.45, п.1, ск. 1</t>
  </si>
  <si>
    <t>к.45, п. 1,ск. 1</t>
  </si>
  <si>
    <t>есть</t>
  </si>
  <si>
    <t>Резкая деформация – разрыв связок</t>
  </si>
  <si>
    <t>Травматический артрит</t>
  </si>
  <si>
    <t>Изгиб диафизов</t>
  </si>
  <si>
    <t>Воронки</t>
  </si>
  <si>
    <t>Подагра</t>
  </si>
  <si>
    <t>Сращение</t>
  </si>
  <si>
    <t>2–3</t>
  </si>
  <si>
    <t>Перелом</t>
  </si>
  <si>
    <t>к.46, п. 1 13</t>
  </si>
  <si>
    <t>Травма</t>
  </si>
  <si>
    <t>к.46, п. 16</t>
  </si>
  <si>
    <t>Ястр</t>
  </si>
  <si>
    <t>к. 3, п. 1</t>
  </si>
  <si>
    <t>5?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</si>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</sst>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15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15" fillId="0" borderId="0" xfId="0" applyNumberFormat="1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/>
    <xf numFmtId="16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5" fillId="0" borderId="0" xfId="1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5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4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A4" workbookViewId="0">
      <selection activeCell="A7" sqref="A7"/>
    </sheetView>
  </sheetViews>
  <sheetFormatPr defaultRowHeight="15" x14ac:dyDescent="0.25"/>
  <cols>
    <col min="1" max="1" width="29.7109375" style="43" customWidth="1"/>
    <col min="2" max="2" width="13" style="40" customWidth="1"/>
    <col min="3" max="3" width="9.85546875" style="42" customWidth="1"/>
    <col min="4" max="4" width="9.140625" style="42" customWidth="1"/>
    <col min="5" max="5" width="9.5703125" style="42" customWidth="1"/>
    <col min="6" max="6" width="7.42578125" style="40" customWidth="1"/>
    <col min="7" max="7" width="7.7109375" style="40" customWidth="1"/>
    <col min="8" max="8" width="9.140625" style="42"/>
    <col min="9" max="9" width="9.140625" style="9"/>
    <col min="10" max="11" width="9.140625" style="71"/>
    <col min="12" max="12" width="9.140625" style="109"/>
    <col min="13" max="13" width="9.140625" style="73"/>
    <col min="15" max="17" width="9.140625" style="78"/>
    <col min="18" max="18" width="9.140625" style="4"/>
    <col min="19" max="19" width="18.7109375" style="4" customWidth="1"/>
  </cols>
  <sheetData>
    <row r="1" spans="1:19" x14ac:dyDescent="0.25">
      <c r="B1" s="48" t="s">
        <v>142</v>
      </c>
      <c r="C1" s="48" t="s">
        <v>142</v>
      </c>
      <c r="D1" s="48" t="s">
        <v>142</v>
      </c>
      <c r="E1" s="48" t="s">
        <v>142</v>
      </c>
      <c r="F1" s="48" t="s">
        <v>148</v>
      </c>
      <c r="G1" s="48" t="s">
        <v>148</v>
      </c>
      <c r="H1" s="64" t="s">
        <v>158</v>
      </c>
      <c r="I1" s="65" t="s">
        <v>158</v>
      </c>
      <c r="J1" s="68" t="s">
        <v>162</v>
      </c>
      <c r="K1" s="68" t="s">
        <v>162</v>
      </c>
      <c r="L1" s="108" t="s">
        <v>167</v>
      </c>
      <c r="M1" s="72" t="s">
        <v>167</v>
      </c>
      <c r="N1" s="72" t="s">
        <v>167</v>
      </c>
      <c r="O1" s="77" t="s">
        <v>167</v>
      </c>
      <c r="P1" s="77" t="s">
        <v>167</v>
      </c>
      <c r="Q1" s="137" t="s">
        <v>205</v>
      </c>
    </row>
    <row r="2" spans="1:19" ht="30" x14ac:dyDescent="0.25">
      <c r="A2" s="39"/>
      <c r="B2" s="40" t="s">
        <v>115</v>
      </c>
      <c r="C2" s="42" t="s">
        <v>126</v>
      </c>
      <c r="D2" s="40" t="s">
        <v>130</v>
      </c>
      <c r="E2" s="42" t="s">
        <v>135</v>
      </c>
      <c r="F2" s="48" t="s">
        <v>149</v>
      </c>
      <c r="G2" s="48" t="s">
        <v>150</v>
      </c>
      <c r="H2" s="64" t="s">
        <v>159</v>
      </c>
      <c r="I2" s="65" t="s">
        <v>160</v>
      </c>
      <c r="J2" s="68" t="s">
        <v>164</v>
      </c>
      <c r="K2" s="68" t="s">
        <v>165</v>
      </c>
      <c r="L2" s="108" t="s">
        <v>168</v>
      </c>
      <c r="M2" s="113" t="s">
        <v>191</v>
      </c>
      <c r="N2" s="72" t="s">
        <v>174</v>
      </c>
      <c r="O2" s="77" t="s">
        <v>175</v>
      </c>
      <c r="P2" s="130" t="s">
        <v>204</v>
      </c>
      <c r="Q2" s="137" t="s">
        <v>206</v>
      </c>
    </row>
    <row r="3" spans="1:19" x14ac:dyDescent="0.25">
      <c r="B3" s="52" t="s">
        <v>145</v>
      </c>
      <c r="C3" s="52" t="s">
        <v>145</v>
      </c>
      <c r="D3" s="52" t="s">
        <v>145</v>
      </c>
      <c r="E3" s="52" t="s">
        <v>145</v>
      </c>
      <c r="F3" s="48" t="s">
        <v>145</v>
      </c>
      <c r="G3" s="48" t="s">
        <v>145</v>
      </c>
      <c r="H3" s="64" t="s">
        <v>145</v>
      </c>
      <c r="I3" s="9" t="s">
        <v>145</v>
      </c>
      <c r="J3" s="68" t="s">
        <v>145</v>
      </c>
      <c r="K3" s="71" t="s">
        <v>145</v>
      </c>
      <c r="L3" s="108" t="s">
        <v>145</v>
      </c>
      <c r="M3" s="73" t="s">
        <v>145</v>
      </c>
      <c r="N3" s="73" t="s">
        <v>145</v>
      </c>
      <c r="O3" s="78" t="s">
        <v>145</v>
      </c>
      <c r="P3" s="78" t="s">
        <v>145</v>
      </c>
      <c r="Q3" s="138" t="s">
        <v>145</v>
      </c>
    </row>
    <row r="4" spans="1:19" ht="30" x14ac:dyDescent="0.25">
      <c r="A4" s="43" t="s">
        <v>113</v>
      </c>
      <c r="B4" s="40" t="s">
        <v>114</v>
      </c>
      <c r="C4" s="42" t="s">
        <v>127</v>
      </c>
      <c r="D4" s="40" t="s">
        <v>131</v>
      </c>
      <c r="E4" s="42" t="s">
        <v>136</v>
      </c>
      <c r="F4" s="48" t="s">
        <v>127</v>
      </c>
      <c r="G4" s="48" t="s">
        <v>151</v>
      </c>
      <c r="H4" s="64" t="s">
        <v>127</v>
      </c>
      <c r="I4" s="65" t="s">
        <v>114</v>
      </c>
      <c r="J4" s="68" t="s">
        <v>163</v>
      </c>
      <c r="K4" s="68" t="s">
        <v>163</v>
      </c>
      <c r="L4" s="108" t="s">
        <v>127</v>
      </c>
      <c r="M4" s="72" t="s">
        <v>151</v>
      </c>
      <c r="N4" s="72" t="s">
        <v>151</v>
      </c>
      <c r="O4" s="77" t="s">
        <v>127</v>
      </c>
      <c r="P4" s="77" t="s">
        <v>127</v>
      </c>
      <c r="Q4" s="137" t="s">
        <v>163</v>
      </c>
      <c r="R4" s="27" t="s">
        <v>181</v>
      </c>
      <c r="S4" s="27" t="s">
        <v>182</v>
      </c>
    </row>
    <row r="5" spans="1:19" ht="30" x14ac:dyDescent="0.25">
      <c r="B5" s="40" t="s">
        <v>119</v>
      </c>
      <c r="C5" s="40" t="s">
        <v>119</v>
      </c>
      <c r="D5" s="42" t="s">
        <v>119</v>
      </c>
      <c r="E5" s="42" t="s">
        <v>119</v>
      </c>
      <c r="F5" s="40" t="s">
        <v>119</v>
      </c>
      <c r="G5" s="40" t="s">
        <v>119</v>
      </c>
      <c r="H5" s="40" t="s">
        <v>119</v>
      </c>
      <c r="I5" s="40" t="s">
        <v>119</v>
      </c>
      <c r="J5" s="68" t="s">
        <v>119</v>
      </c>
      <c r="K5" s="68" t="s">
        <v>119</v>
      </c>
      <c r="L5" s="108" t="s">
        <v>119</v>
      </c>
      <c r="M5" s="72" t="s">
        <v>119</v>
      </c>
      <c r="N5" s="72" t="s">
        <v>119</v>
      </c>
      <c r="O5" s="77" t="s">
        <v>119</v>
      </c>
      <c r="P5" s="77" t="s">
        <v>119</v>
      </c>
      <c r="Q5" s="68" t="s">
        <v>119</v>
      </c>
      <c r="R5" s="27" t="s">
        <v>119</v>
      </c>
      <c r="S5" s="27"/>
    </row>
    <row r="6" spans="1:19" s="24" customFormat="1" x14ac:dyDescent="0.25">
      <c r="A6" s="43" t="s">
        <v>1</v>
      </c>
      <c r="B6" s="40">
        <v>1</v>
      </c>
      <c r="C6" s="42"/>
      <c r="D6" s="42">
        <v>1</v>
      </c>
      <c r="E6" s="42">
        <v>0.75</v>
      </c>
      <c r="F6" s="40"/>
      <c r="G6" s="40">
        <v>0.75</v>
      </c>
      <c r="H6" s="42">
        <v>1</v>
      </c>
      <c r="I6" s="66">
        <v>1</v>
      </c>
      <c r="J6" s="71">
        <v>1</v>
      </c>
      <c r="K6" s="71">
        <v>0.5</v>
      </c>
      <c r="L6" s="109">
        <v>0.75</v>
      </c>
      <c r="M6" s="73">
        <v>1</v>
      </c>
      <c r="O6" s="78">
        <v>1</v>
      </c>
      <c r="P6" s="78">
        <v>1</v>
      </c>
      <c r="Q6" s="78"/>
      <c r="R6" s="30">
        <f>SUM(B6:P6)</f>
        <v>10.75</v>
      </c>
      <c r="S6" s="30">
        <v>10</v>
      </c>
    </row>
    <row r="7" spans="1:19" x14ac:dyDescent="0.25">
      <c r="A7" s="39" t="s">
        <v>0</v>
      </c>
      <c r="D7" s="42">
        <v>1</v>
      </c>
      <c r="H7" s="46"/>
      <c r="R7" s="4">
        <v>1</v>
      </c>
    </row>
    <row r="8" spans="1:19" x14ac:dyDescent="0.25">
      <c r="A8" s="43" t="s">
        <v>2</v>
      </c>
      <c r="B8" s="40">
        <v>0.5</v>
      </c>
      <c r="D8" s="42">
        <v>1</v>
      </c>
      <c r="E8" s="42">
        <v>1</v>
      </c>
      <c r="F8" s="40">
        <v>1</v>
      </c>
      <c r="G8" s="40">
        <v>0.75</v>
      </c>
      <c r="H8" s="42">
        <v>0.75</v>
      </c>
      <c r="I8" s="9">
        <v>1</v>
      </c>
      <c r="J8" s="71">
        <v>1</v>
      </c>
      <c r="K8" s="71">
        <v>0.5</v>
      </c>
      <c r="L8" s="109">
        <v>0.75</v>
      </c>
      <c r="M8" s="73">
        <v>1</v>
      </c>
      <c r="O8" s="78">
        <v>1</v>
      </c>
      <c r="P8" s="78">
        <v>1</v>
      </c>
      <c r="R8" s="4">
        <f>SUM(B8:P8)</f>
        <v>11.25</v>
      </c>
      <c r="S8" s="4">
        <v>11</v>
      </c>
    </row>
    <row r="9" spans="1:19" x14ac:dyDescent="0.25">
      <c r="A9" s="43" t="s">
        <v>3</v>
      </c>
      <c r="B9" s="40">
        <v>0.5</v>
      </c>
      <c r="C9" s="42">
        <v>0.5</v>
      </c>
      <c r="D9" s="42">
        <v>1</v>
      </c>
      <c r="E9" s="42">
        <v>0.75</v>
      </c>
      <c r="F9" s="40">
        <v>1</v>
      </c>
      <c r="G9" s="40">
        <v>0.5</v>
      </c>
      <c r="H9" s="42">
        <v>0.75</v>
      </c>
      <c r="I9" s="9">
        <v>1</v>
      </c>
      <c r="J9" s="71">
        <v>1</v>
      </c>
      <c r="K9" s="71">
        <v>0.5</v>
      </c>
      <c r="L9" s="109">
        <v>0.75</v>
      </c>
      <c r="M9" s="73">
        <v>1</v>
      </c>
      <c r="P9" s="78">
        <v>1</v>
      </c>
      <c r="R9" s="4">
        <v>8.5</v>
      </c>
      <c r="S9" s="4">
        <v>11</v>
      </c>
    </row>
    <row r="10" spans="1:19" x14ac:dyDescent="0.25">
      <c r="A10" s="43" t="s">
        <v>4</v>
      </c>
      <c r="B10" s="40">
        <v>0.25</v>
      </c>
      <c r="D10" s="42">
        <v>0.5</v>
      </c>
      <c r="E10" s="42">
        <v>1</v>
      </c>
      <c r="F10" s="40">
        <v>1</v>
      </c>
      <c r="G10" s="40">
        <v>0.25</v>
      </c>
      <c r="H10" s="42">
        <v>1</v>
      </c>
      <c r="I10" s="9">
        <v>1</v>
      </c>
      <c r="J10" s="71">
        <v>1</v>
      </c>
      <c r="K10" s="71">
        <v>0.5</v>
      </c>
      <c r="L10" s="109">
        <v>0.75</v>
      </c>
      <c r="M10" s="73">
        <v>1</v>
      </c>
      <c r="N10" s="73">
        <v>1</v>
      </c>
      <c r="O10" s="78">
        <v>1</v>
      </c>
      <c r="P10" s="78">
        <v>1</v>
      </c>
      <c r="R10" s="4">
        <f>SUM(B10:P10)</f>
        <v>11.25</v>
      </c>
      <c r="S10" s="4">
        <v>12</v>
      </c>
    </row>
    <row r="11" spans="1:19" x14ac:dyDescent="0.25">
      <c r="A11" s="43" t="s">
        <v>5</v>
      </c>
      <c r="B11" s="40">
        <v>0.25</v>
      </c>
      <c r="D11" s="42">
        <v>0.5</v>
      </c>
      <c r="E11" s="42">
        <v>0.5</v>
      </c>
      <c r="G11" s="40">
        <v>0.25</v>
      </c>
      <c r="H11" s="42">
        <v>1</v>
      </c>
      <c r="I11" s="9">
        <v>1</v>
      </c>
      <c r="J11" s="71">
        <v>1</v>
      </c>
      <c r="K11" s="71">
        <v>0.5</v>
      </c>
      <c r="L11" s="109">
        <v>0.75</v>
      </c>
      <c r="M11" s="73">
        <v>1</v>
      </c>
      <c r="N11" s="73">
        <v>1</v>
      </c>
      <c r="P11" s="78">
        <v>0.5</v>
      </c>
      <c r="R11" s="4">
        <v>7</v>
      </c>
      <c r="S11" s="4">
        <v>10</v>
      </c>
    </row>
    <row r="12" spans="1:19" x14ac:dyDescent="0.25">
      <c r="A12" s="43" t="s">
        <v>6</v>
      </c>
      <c r="B12" s="40">
        <v>0.5</v>
      </c>
      <c r="C12" s="40"/>
      <c r="D12" s="40">
        <v>1</v>
      </c>
      <c r="E12" s="40">
        <v>1</v>
      </c>
      <c r="F12" s="40">
        <v>1</v>
      </c>
      <c r="G12" s="40">
        <v>0.5</v>
      </c>
      <c r="H12" s="42">
        <v>1</v>
      </c>
      <c r="I12" s="9">
        <v>1</v>
      </c>
      <c r="J12" s="71">
        <v>1</v>
      </c>
      <c r="K12" s="71">
        <v>0.5</v>
      </c>
      <c r="L12" s="109">
        <v>0.75</v>
      </c>
      <c r="M12" s="73">
        <v>1</v>
      </c>
      <c r="O12" s="78">
        <v>0.5</v>
      </c>
      <c r="P12" s="78">
        <v>0.5</v>
      </c>
      <c r="R12" s="4">
        <f>SUM(B12:P12)</f>
        <v>10.25</v>
      </c>
      <c r="S12" s="4">
        <v>11</v>
      </c>
    </row>
    <row r="13" spans="1:19" x14ac:dyDescent="0.25">
      <c r="A13" s="43" t="s">
        <v>7</v>
      </c>
      <c r="B13" s="40">
        <v>0.5</v>
      </c>
      <c r="H13" s="42">
        <v>1</v>
      </c>
      <c r="I13" s="9">
        <v>1</v>
      </c>
      <c r="J13" s="71">
        <v>1</v>
      </c>
      <c r="K13" s="71">
        <v>0.5</v>
      </c>
      <c r="L13" s="109">
        <v>0.75</v>
      </c>
      <c r="M13" s="73">
        <v>1</v>
      </c>
      <c r="R13" s="4">
        <v>5</v>
      </c>
      <c r="S13" s="4">
        <v>6</v>
      </c>
    </row>
    <row r="14" spans="1:19" x14ac:dyDescent="0.25">
      <c r="A14" s="43" t="s">
        <v>8</v>
      </c>
      <c r="B14" s="40">
        <v>0.5</v>
      </c>
      <c r="D14" s="42">
        <v>1</v>
      </c>
      <c r="E14" s="42">
        <v>1</v>
      </c>
      <c r="G14" s="40">
        <v>0.5</v>
      </c>
      <c r="H14" s="42">
        <v>1</v>
      </c>
      <c r="I14" s="9">
        <v>1</v>
      </c>
      <c r="J14" s="71">
        <v>1</v>
      </c>
      <c r="K14" s="71">
        <v>0.5</v>
      </c>
      <c r="L14" s="109">
        <v>0.75</v>
      </c>
      <c r="M14" s="73">
        <v>1</v>
      </c>
      <c r="O14" s="78">
        <v>1</v>
      </c>
      <c r="P14" s="78">
        <v>1</v>
      </c>
      <c r="R14" s="4">
        <f>SUM(B14:P14)</f>
        <v>10.25</v>
      </c>
      <c r="S14" s="4">
        <v>10</v>
      </c>
    </row>
    <row r="15" spans="1:19" x14ac:dyDescent="0.25">
      <c r="A15" s="43" t="s">
        <v>9</v>
      </c>
      <c r="B15" s="40">
        <v>0.5</v>
      </c>
      <c r="E15" s="42">
        <v>0.5</v>
      </c>
      <c r="G15" s="40">
        <v>0.5</v>
      </c>
      <c r="H15" s="42">
        <v>1</v>
      </c>
      <c r="I15" s="9">
        <v>1</v>
      </c>
      <c r="J15" s="71">
        <v>1</v>
      </c>
      <c r="K15" s="71">
        <v>0.5</v>
      </c>
      <c r="L15" s="109">
        <v>0.75</v>
      </c>
      <c r="M15" s="73">
        <v>1</v>
      </c>
      <c r="O15" s="78">
        <v>1</v>
      </c>
      <c r="P15" s="78">
        <v>1</v>
      </c>
      <c r="R15" s="4">
        <f>SUM(B15:P15)</f>
        <v>8.75</v>
      </c>
      <c r="S15" s="4">
        <v>9</v>
      </c>
    </row>
    <row r="16" spans="1:19" x14ac:dyDescent="0.25">
      <c r="A16" s="75" t="s">
        <v>176</v>
      </c>
      <c r="M16" s="73">
        <v>1</v>
      </c>
      <c r="R16" s="4">
        <v>1</v>
      </c>
    </row>
    <row r="17" spans="1:19" x14ac:dyDescent="0.25">
      <c r="A17" s="43" t="s">
        <v>10</v>
      </c>
      <c r="B17" s="40">
        <v>0.5</v>
      </c>
      <c r="E17" s="42">
        <v>1</v>
      </c>
      <c r="G17" s="40">
        <v>0.25</v>
      </c>
      <c r="H17" s="42">
        <v>1</v>
      </c>
      <c r="I17" s="9">
        <v>1</v>
      </c>
      <c r="J17" s="71">
        <v>1</v>
      </c>
      <c r="K17" s="71">
        <v>0.5</v>
      </c>
      <c r="L17" s="109">
        <v>0.75</v>
      </c>
      <c r="M17" s="73">
        <v>1</v>
      </c>
      <c r="O17" s="78">
        <v>1</v>
      </c>
      <c r="P17" s="78">
        <v>1</v>
      </c>
      <c r="R17" s="4">
        <f>SUM(B17:P17)</f>
        <v>9</v>
      </c>
      <c r="S17" s="4">
        <v>9</v>
      </c>
    </row>
    <row r="18" spans="1:19" x14ac:dyDescent="0.25">
      <c r="A18" s="43" t="s">
        <v>11</v>
      </c>
      <c r="B18" s="40">
        <v>0.5</v>
      </c>
      <c r="D18" s="42">
        <v>1</v>
      </c>
      <c r="E18" s="42">
        <v>0.25</v>
      </c>
      <c r="F18" s="40">
        <v>0.5</v>
      </c>
      <c r="G18" s="40">
        <v>0.5</v>
      </c>
      <c r="H18" s="42">
        <v>1</v>
      </c>
      <c r="I18" s="9">
        <v>1</v>
      </c>
      <c r="J18" s="71">
        <v>1</v>
      </c>
      <c r="K18" s="71">
        <v>0.5</v>
      </c>
      <c r="L18" s="109">
        <v>0.75</v>
      </c>
      <c r="M18" s="73">
        <v>1</v>
      </c>
      <c r="R18" s="4">
        <f>SUM(B18:P18)</f>
        <v>8</v>
      </c>
      <c r="S18" s="4">
        <v>10</v>
      </c>
    </row>
    <row r="19" spans="1:19" x14ac:dyDescent="0.25">
      <c r="A19" s="43" t="s">
        <v>12</v>
      </c>
      <c r="B19" s="40">
        <v>0.25</v>
      </c>
      <c r="C19" s="42">
        <v>0.5</v>
      </c>
      <c r="D19" s="42">
        <v>0.5</v>
      </c>
      <c r="E19" s="42">
        <v>1</v>
      </c>
      <c r="F19" s="40">
        <v>1</v>
      </c>
      <c r="G19" s="40">
        <v>0.5</v>
      </c>
      <c r="H19" s="42">
        <v>1</v>
      </c>
      <c r="I19" s="9">
        <v>1</v>
      </c>
      <c r="J19" s="71">
        <v>0.5</v>
      </c>
      <c r="K19" s="71">
        <v>0.5</v>
      </c>
      <c r="L19" s="109">
        <v>0.75</v>
      </c>
      <c r="M19" s="73">
        <v>1</v>
      </c>
      <c r="O19" s="78">
        <v>1</v>
      </c>
      <c r="P19" s="78">
        <v>1</v>
      </c>
      <c r="Q19" s="78">
        <v>1</v>
      </c>
      <c r="R19" s="4">
        <f>SUM(B19:Q19)</f>
        <v>11.5</v>
      </c>
      <c r="S19" s="4">
        <v>13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opLeftCell="A12" workbookViewId="0">
      <pane xSplit="1" topLeftCell="B1" activePane="topRight" state="frozen"/>
      <selection activeCell="A5" sqref="A5"/>
      <selection pane="topRight" activeCell="M29" sqref="M29"/>
    </sheetView>
  </sheetViews>
  <sheetFormatPr defaultRowHeight="15" x14ac:dyDescent="0.25"/>
  <cols>
    <col min="1" max="1" width="44.85546875" customWidth="1"/>
    <col min="2" max="7" width="9.140625" style="4"/>
    <col min="8" max="8" width="9.140625" style="21"/>
    <col min="9" max="35" width="9.140625" style="4"/>
  </cols>
  <sheetData>
    <row r="1" spans="1:35" x14ac:dyDescent="0.25">
      <c r="B1" s="4" t="s">
        <v>142</v>
      </c>
      <c r="C1" s="4" t="s">
        <v>142</v>
      </c>
      <c r="D1" s="4" t="s">
        <v>142</v>
      </c>
      <c r="E1" s="4" t="s">
        <v>142</v>
      </c>
      <c r="F1" s="5" t="s">
        <v>143</v>
      </c>
      <c r="G1" s="55" t="s">
        <v>148</v>
      </c>
      <c r="H1" s="21" t="s">
        <v>148</v>
      </c>
      <c r="I1" s="100" t="s">
        <v>186</v>
      </c>
      <c r="J1" s="108" t="s">
        <v>167</v>
      </c>
      <c r="K1" s="72" t="s">
        <v>167</v>
      </c>
      <c r="L1" s="72" t="s">
        <v>167</v>
      </c>
    </row>
    <row r="2" spans="1:35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21" t="s">
        <v>155</v>
      </c>
      <c r="I2" s="5" t="s">
        <v>187</v>
      </c>
      <c r="J2" s="108" t="s">
        <v>189</v>
      </c>
      <c r="K2" s="113" t="s">
        <v>192</v>
      </c>
      <c r="L2" s="128" t="s">
        <v>202</v>
      </c>
    </row>
    <row r="3" spans="1:35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21" t="s">
        <v>145</v>
      </c>
      <c r="I3" s="5" t="s">
        <v>145</v>
      </c>
      <c r="J3" s="110" t="s">
        <v>145</v>
      </c>
      <c r="K3" s="116" t="s">
        <v>145</v>
      </c>
      <c r="L3" s="116" t="s">
        <v>145</v>
      </c>
    </row>
    <row r="4" spans="1:35" ht="30" x14ac:dyDescent="0.25">
      <c r="A4" s="16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21" t="s">
        <v>156</v>
      </c>
      <c r="I4" s="5" t="s">
        <v>127</v>
      </c>
      <c r="J4" s="108" t="s">
        <v>127</v>
      </c>
      <c r="K4" s="72" t="s">
        <v>151</v>
      </c>
      <c r="L4" s="72" t="s">
        <v>151</v>
      </c>
    </row>
    <row r="5" spans="1:35" x14ac:dyDescent="0.25">
      <c r="A5" s="10"/>
      <c r="B5" s="5" t="s">
        <v>119</v>
      </c>
      <c r="C5" s="4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56" t="s">
        <v>119</v>
      </c>
      <c r="J5" s="68" t="s">
        <v>119</v>
      </c>
      <c r="K5" s="72" t="s">
        <v>119</v>
      </c>
      <c r="L5" s="72" t="s">
        <v>119</v>
      </c>
    </row>
    <row r="6" spans="1:35" s="24" customFormat="1" x14ac:dyDescent="0.25">
      <c r="A6" s="24" t="s">
        <v>61</v>
      </c>
      <c r="B6" s="30">
        <v>0.5</v>
      </c>
      <c r="C6" s="30"/>
      <c r="D6" s="30"/>
      <c r="E6" s="30">
        <v>1</v>
      </c>
      <c r="F6" s="30">
        <v>1</v>
      </c>
      <c r="G6" s="30"/>
      <c r="H6" s="57"/>
      <c r="I6" s="30">
        <v>1</v>
      </c>
      <c r="J6" s="30">
        <v>0.75</v>
      </c>
      <c r="K6" s="30">
        <v>1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s="24" customFormat="1" x14ac:dyDescent="0.25">
      <c r="A7" s="24" t="s">
        <v>62</v>
      </c>
      <c r="B7" s="30">
        <v>1</v>
      </c>
      <c r="C7" s="30">
        <v>0.25</v>
      </c>
      <c r="D7" s="30"/>
      <c r="E7" s="30">
        <v>1</v>
      </c>
      <c r="F7" s="30"/>
      <c r="G7" s="30"/>
      <c r="H7" s="57"/>
      <c r="I7" s="30">
        <v>1</v>
      </c>
      <c r="J7" s="30">
        <v>0.75</v>
      </c>
      <c r="K7" s="30">
        <v>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x14ac:dyDescent="0.25">
      <c r="A8" t="s">
        <v>26</v>
      </c>
      <c r="C8" s="4">
        <v>1</v>
      </c>
    </row>
    <row r="9" spans="1:35" s="24" customFormat="1" x14ac:dyDescent="0.25">
      <c r="A9" s="24" t="s">
        <v>63</v>
      </c>
      <c r="B9" s="30">
        <v>0.5</v>
      </c>
      <c r="C9" s="30">
        <v>1</v>
      </c>
      <c r="D9" s="30">
        <v>1</v>
      </c>
      <c r="E9" s="30">
        <v>1</v>
      </c>
      <c r="F9" s="30">
        <v>0.5</v>
      </c>
      <c r="G9" s="30"/>
      <c r="H9" s="57"/>
      <c r="I9" s="30">
        <v>1</v>
      </c>
      <c r="J9" s="30">
        <v>0.75</v>
      </c>
      <c r="K9" s="30">
        <v>1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s="25" customFormat="1" x14ac:dyDescent="0.25">
      <c r="A10" s="25" t="s">
        <v>25</v>
      </c>
      <c r="B10" s="7"/>
      <c r="C10" s="7"/>
      <c r="D10" s="7">
        <v>1</v>
      </c>
      <c r="E10" s="7"/>
      <c r="F10" s="7"/>
      <c r="G10" s="7"/>
      <c r="H10" s="6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x14ac:dyDescent="0.25">
      <c r="A11" t="s">
        <v>26</v>
      </c>
      <c r="C11" s="4">
        <v>1</v>
      </c>
      <c r="F11" s="4">
        <v>1</v>
      </c>
    </row>
    <row r="12" spans="1:35" x14ac:dyDescent="0.25">
      <c r="A12" t="s">
        <v>188</v>
      </c>
      <c r="J12" s="4">
        <v>1</v>
      </c>
      <c r="K12" s="4">
        <v>1</v>
      </c>
    </row>
    <row r="13" spans="1:35" s="24" customFormat="1" x14ac:dyDescent="0.25">
      <c r="A13" s="24" t="s">
        <v>64</v>
      </c>
      <c r="B13" s="30">
        <v>1</v>
      </c>
      <c r="C13" s="30">
        <v>1</v>
      </c>
      <c r="D13" s="30"/>
      <c r="E13" s="30">
        <v>1</v>
      </c>
      <c r="F13" s="30">
        <v>1</v>
      </c>
      <c r="G13" s="30">
        <v>1</v>
      </c>
      <c r="H13" s="57">
        <v>0.25</v>
      </c>
      <c r="I13" s="30">
        <v>1</v>
      </c>
      <c r="J13" s="30">
        <v>0.75</v>
      </c>
      <c r="K13" s="30">
        <v>1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s="50" customFormat="1" x14ac:dyDescent="0.25">
      <c r="A14" s="50" t="s">
        <v>25</v>
      </c>
      <c r="B14" s="49"/>
      <c r="C14" s="49"/>
      <c r="D14" s="49"/>
      <c r="E14" s="49"/>
      <c r="F14" s="49">
        <v>1</v>
      </c>
      <c r="G14" s="49">
        <v>1</v>
      </c>
      <c r="H14" s="63">
        <v>1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x14ac:dyDescent="0.25">
      <c r="A15" t="s">
        <v>26</v>
      </c>
      <c r="C15" s="4">
        <v>1</v>
      </c>
    </row>
    <row r="16" spans="1:35" x14ac:dyDescent="0.25">
      <c r="A16" t="s">
        <v>188</v>
      </c>
      <c r="J16" s="4">
        <v>1</v>
      </c>
      <c r="K16" s="4">
        <v>1</v>
      </c>
    </row>
    <row r="17" spans="1:35" s="24" customFormat="1" x14ac:dyDescent="0.25">
      <c r="A17" s="24" t="s">
        <v>65</v>
      </c>
      <c r="B17" s="30">
        <v>0.5</v>
      </c>
      <c r="C17" s="30">
        <v>0.5</v>
      </c>
      <c r="D17" s="30">
        <v>1</v>
      </c>
      <c r="E17" s="30">
        <v>1</v>
      </c>
      <c r="F17" s="30">
        <v>0.5</v>
      </c>
      <c r="G17" s="30">
        <v>0.5</v>
      </c>
      <c r="H17" s="57"/>
      <c r="I17" s="30">
        <v>1</v>
      </c>
      <c r="J17" s="30">
        <v>0.75</v>
      </c>
      <c r="K17" s="30">
        <v>1</v>
      </c>
      <c r="L17" s="30">
        <v>1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35" s="50" customFormat="1" x14ac:dyDescent="0.25">
      <c r="A18" s="50" t="s">
        <v>25</v>
      </c>
      <c r="B18" s="49"/>
      <c r="C18" s="49"/>
      <c r="D18" s="49"/>
      <c r="E18" s="49"/>
      <c r="F18" s="49">
        <v>1</v>
      </c>
      <c r="G18" s="49">
        <v>1</v>
      </c>
      <c r="H18" s="63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x14ac:dyDescent="0.25">
      <c r="A19" t="s">
        <v>129</v>
      </c>
      <c r="D19" s="4">
        <v>1</v>
      </c>
      <c r="G19" s="4">
        <v>1</v>
      </c>
    </row>
    <row r="20" spans="1:35" x14ac:dyDescent="0.25">
      <c r="A20" t="s">
        <v>34</v>
      </c>
      <c r="C20" s="4">
        <v>1</v>
      </c>
      <c r="G20" s="4">
        <v>1</v>
      </c>
    </row>
    <row r="21" spans="1:35" x14ac:dyDescent="0.25">
      <c r="A21" t="s">
        <v>26</v>
      </c>
      <c r="C21" s="4">
        <v>1</v>
      </c>
      <c r="L21" s="4">
        <v>1</v>
      </c>
    </row>
    <row r="22" spans="1:35" x14ac:dyDescent="0.25">
      <c r="A22" t="s">
        <v>133</v>
      </c>
      <c r="D22" s="4" t="s">
        <v>134</v>
      </c>
    </row>
    <row r="23" spans="1:35" x14ac:dyDescent="0.25">
      <c r="A23" t="s">
        <v>188</v>
      </c>
      <c r="K23" s="4">
        <v>3</v>
      </c>
      <c r="L23" s="4">
        <v>1</v>
      </c>
    </row>
    <row r="24" spans="1:35" x14ac:dyDescent="0.25">
      <c r="A24" t="s">
        <v>194</v>
      </c>
      <c r="K24" s="121">
        <v>1</v>
      </c>
    </row>
    <row r="25" spans="1:35" x14ac:dyDescent="0.25">
      <c r="A25" t="s">
        <v>201</v>
      </c>
      <c r="K25" s="121"/>
    </row>
    <row r="26" spans="1:35" s="24" customFormat="1" x14ac:dyDescent="0.25">
      <c r="A26" s="24" t="s">
        <v>66</v>
      </c>
      <c r="B26" s="30">
        <v>1</v>
      </c>
      <c r="C26" s="30">
        <v>0.5</v>
      </c>
      <c r="D26" s="30">
        <v>1</v>
      </c>
      <c r="E26" s="30">
        <v>1</v>
      </c>
      <c r="F26" s="30">
        <v>0.25</v>
      </c>
      <c r="G26" s="30">
        <v>1</v>
      </c>
      <c r="H26" s="57">
        <v>1</v>
      </c>
      <c r="I26" s="30">
        <v>1</v>
      </c>
      <c r="J26" s="30">
        <v>0.75</v>
      </c>
      <c r="K26" s="30">
        <v>1</v>
      </c>
      <c r="L26" s="30">
        <v>1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x14ac:dyDescent="0.25">
      <c r="A27" t="s">
        <v>25</v>
      </c>
      <c r="C27" s="4">
        <v>1</v>
      </c>
      <c r="G27" s="4">
        <v>1</v>
      </c>
      <c r="H27" s="21">
        <v>1</v>
      </c>
    </row>
    <row r="28" spans="1:35" x14ac:dyDescent="0.25">
      <c r="A28" t="s">
        <v>129</v>
      </c>
      <c r="H28" s="21">
        <v>1</v>
      </c>
    </row>
    <row r="29" spans="1:35" x14ac:dyDescent="0.25">
      <c r="A29" t="s">
        <v>26</v>
      </c>
      <c r="L29" s="4">
        <v>1</v>
      </c>
    </row>
    <row r="30" spans="1:35" x14ac:dyDescent="0.25">
      <c r="A30" t="s">
        <v>188</v>
      </c>
      <c r="J30" s="4">
        <v>0.5</v>
      </c>
      <c r="K30" s="4">
        <v>2</v>
      </c>
    </row>
    <row r="31" spans="1:35" x14ac:dyDescent="0.25">
      <c r="A31" t="s">
        <v>201</v>
      </c>
      <c r="L31" s="4">
        <v>1</v>
      </c>
    </row>
    <row r="32" spans="1:35" x14ac:dyDescent="0.25">
      <c r="A32" t="s">
        <v>194</v>
      </c>
      <c r="K32" s="121">
        <v>1</v>
      </c>
    </row>
    <row r="33" spans="1:35" s="24" customFormat="1" x14ac:dyDescent="0.25">
      <c r="A33" s="24" t="s">
        <v>67</v>
      </c>
      <c r="B33" s="30">
        <v>1</v>
      </c>
      <c r="C33" s="30">
        <v>0.25</v>
      </c>
      <c r="D33" s="30">
        <v>1</v>
      </c>
      <c r="E33" s="30"/>
      <c r="F33" s="30">
        <v>0.75</v>
      </c>
      <c r="G33" s="30">
        <v>0.5</v>
      </c>
      <c r="H33" s="57"/>
      <c r="I33" s="30">
        <v>1</v>
      </c>
      <c r="J33" s="30">
        <v>0.75</v>
      </c>
      <c r="K33" s="30">
        <v>1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x14ac:dyDescent="0.25">
      <c r="A34" t="s">
        <v>25</v>
      </c>
      <c r="D34" s="4">
        <v>1</v>
      </c>
      <c r="F34" s="4">
        <v>1</v>
      </c>
    </row>
    <row r="35" spans="1:35" x14ac:dyDescent="0.25">
      <c r="A35" t="s">
        <v>34</v>
      </c>
      <c r="D35" s="4">
        <v>1</v>
      </c>
      <c r="G35" s="4">
        <v>1</v>
      </c>
    </row>
    <row r="36" spans="1:35" x14ac:dyDescent="0.25">
      <c r="A36" t="s">
        <v>188</v>
      </c>
      <c r="J36" s="4">
        <v>0.5</v>
      </c>
      <c r="K36" s="4">
        <v>1</v>
      </c>
    </row>
    <row r="37" spans="1:35" s="24" customFormat="1" x14ac:dyDescent="0.25">
      <c r="A37" s="24" t="s">
        <v>68</v>
      </c>
      <c r="B37" s="30">
        <v>1</v>
      </c>
      <c r="C37" s="30">
        <v>1</v>
      </c>
      <c r="D37" s="30">
        <v>0.75</v>
      </c>
      <c r="E37" s="30">
        <v>1</v>
      </c>
      <c r="F37" s="30"/>
      <c r="G37" s="30">
        <v>0.5</v>
      </c>
      <c r="H37" s="57">
        <v>0.75</v>
      </c>
      <c r="I37" s="30">
        <v>1</v>
      </c>
      <c r="J37" s="30">
        <v>0.75</v>
      </c>
      <c r="K37" s="30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x14ac:dyDescent="0.25">
      <c r="A38" t="s">
        <v>25</v>
      </c>
      <c r="C38" s="4">
        <v>1</v>
      </c>
    </row>
    <row r="39" spans="1:35" x14ac:dyDescent="0.25">
      <c r="A39" t="s">
        <v>129</v>
      </c>
      <c r="C39" s="4">
        <v>1</v>
      </c>
      <c r="G39" s="4">
        <v>1</v>
      </c>
    </row>
    <row r="40" spans="1:35" x14ac:dyDescent="0.25">
      <c r="A40" t="s">
        <v>27</v>
      </c>
      <c r="B40" s="4">
        <v>1</v>
      </c>
    </row>
    <row r="41" spans="1:35" x14ac:dyDescent="0.25">
      <c r="A41" t="s">
        <v>188</v>
      </c>
      <c r="J41" s="4">
        <v>0.5</v>
      </c>
      <c r="K41" s="4">
        <v>2</v>
      </c>
    </row>
    <row r="42" spans="1:35" s="24" customFormat="1" x14ac:dyDescent="0.25">
      <c r="A42" s="24" t="s">
        <v>69</v>
      </c>
      <c r="B42" s="30">
        <v>1</v>
      </c>
      <c r="C42" s="30">
        <v>0.25</v>
      </c>
      <c r="D42" s="30">
        <v>1</v>
      </c>
      <c r="E42" s="30">
        <v>1</v>
      </c>
      <c r="F42" s="30"/>
      <c r="G42" s="30">
        <v>0.25</v>
      </c>
      <c r="H42" s="57">
        <v>0.5</v>
      </c>
      <c r="I42" s="30">
        <v>1</v>
      </c>
      <c r="J42" s="30">
        <v>0.75</v>
      </c>
      <c r="K42" s="30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s="50" customFormat="1" x14ac:dyDescent="0.25">
      <c r="A43" s="50" t="s">
        <v>25</v>
      </c>
      <c r="B43" s="49"/>
      <c r="C43" s="49"/>
      <c r="D43" s="49"/>
      <c r="E43" s="49"/>
      <c r="F43" s="49"/>
      <c r="G43" s="49"/>
      <c r="H43" s="63">
        <v>1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1:35" x14ac:dyDescent="0.25">
      <c r="A44" t="s">
        <v>129</v>
      </c>
      <c r="D44" s="4">
        <v>1</v>
      </c>
      <c r="H44" s="21">
        <v>1</v>
      </c>
    </row>
    <row r="45" spans="1:35" x14ac:dyDescent="0.25">
      <c r="A45" t="s">
        <v>34</v>
      </c>
      <c r="H45" s="21">
        <v>1</v>
      </c>
    </row>
    <row r="46" spans="1:35" x14ac:dyDescent="0.25">
      <c r="A46" t="s">
        <v>188</v>
      </c>
      <c r="J46" s="4">
        <v>1</v>
      </c>
      <c r="K46" s="4">
        <v>1</v>
      </c>
    </row>
    <row r="47" spans="1:35" s="24" customFormat="1" x14ac:dyDescent="0.25">
      <c r="A47" s="24" t="s">
        <v>70</v>
      </c>
      <c r="B47" s="30">
        <v>0.5</v>
      </c>
      <c r="C47" s="30">
        <v>1</v>
      </c>
      <c r="D47" s="30">
        <v>1</v>
      </c>
      <c r="E47" s="30">
        <v>1</v>
      </c>
      <c r="F47" s="30"/>
      <c r="G47" s="30">
        <v>0.75</v>
      </c>
      <c r="H47" s="57">
        <v>0.5</v>
      </c>
      <c r="I47" s="30">
        <v>1</v>
      </c>
      <c r="J47" s="30">
        <v>0.75</v>
      </c>
      <c r="K47" s="30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x14ac:dyDescent="0.25">
      <c r="A48" t="s">
        <v>25</v>
      </c>
      <c r="C48" s="4">
        <v>1</v>
      </c>
      <c r="G48" s="4">
        <v>1</v>
      </c>
    </row>
    <row r="49" spans="1:11" x14ac:dyDescent="0.25">
      <c r="A49" t="s">
        <v>129</v>
      </c>
      <c r="D49" s="4">
        <v>1</v>
      </c>
      <c r="G49" s="4">
        <v>1</v>
      </c>
      <c r="H49" s="21">
        <v>1</v>
      </c>
    </row>
    <row r="50" spans="1:11" x14ac:dyDescent="0.25">
      <c r="A50" t="s">
        <v>34</v>
      </c>
      <c r="C50" s="4">
        <v>1</v>
      </c>
      <c r="G50" s="4">
        <v>1</v>
      </c>
    </row>
    <row r="51" spans="1:11" x14ac:dyDescent="0.25">
      <c r="A51" t="s">
        <v>26</v>
      </c>
      <c r="C51" s="4">
        <v>1</v>
      </c>
    </row>
    <row r="52" spans="1:11" x14ac:dyDescent="0.25">
      <c r="A52" t="s">
        <v>27</v>
      </c>
      <c r="C52" s="4">
        <v>1</v>
      </c>
      <c r="E52" s="4">
        <v>1</v>
      </c>
    </row>
    <row r="53" spans="1:11" x14ac:dyDescent="0.25">
      <c r="A53" t="s">
        <v>188</v>
      </c>
      <c r="K53" s="4">
        <v>3</v>
      </c>
    </row>
    <row r="54" spans="1:11" x14ac:dyDescent="0.25">
      <c r="A54" t="s">
        <v>195</v>
      </c>
      <c r="K54" s="121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M25" sqref="M25"/>
    </sheetView>
  </sheetViews>
  <sheetFormatPr defaultRowHeight="15" x14ac:dyDescent="0.25"/>
  <cols>
    <col min="1" max="1" width="46.5703125" style="47" customWidth="1"/>
    <col min="2" max="7" width="9.140625" style="4"/>
    <col min="8" max="8" width="9.5703125" style="48" customWidth="1"/>
    <col min="9" max="9" width="13.42578125" style="4" customWidth="1"/>
    <col min="10" max="10" width="15" style="30" customWidth="1"/>
    <col min="11" max="24" width="9.140625" style="4"/>
  </cols>
  <sheetData>
    <row r="1" spans="1:24" s="98" customFormat="1" x14ac:dyDescent="0.25">
      <c r="A1" s="104"/>
      <c r="B1" s="99" t="s">
        <v>142</v>
      </c>
      <c r="C1" s="99" t="s">
        <v>142</v>
      </c>
      <c r="D1" s="99" t="s">
        <v>142</v>
      </c>
      <c r="E1" s="99" t="s">
        <v>142</v>
      </c>
      <c r="F1" s="100" t="s">
        <v>143</v>
      </c>
      <c r="G1" s="101" t="s">
        <v>148</v>
      </c>
      <c r="H1" s="102" t="s">
        <v>148</v>
      </c>
      <c r="I1" s="100" t="s">
        <v>186</v>
      </c>
      <c r="J1" s="108" t="s">
        <v>167</v>
      </c>
      <c r="K1" s="72" t="s">
        <v>167</v>
      </c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ht="30" x14ac:dyDescent="0.25">
      <c r="A2" s="74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21" t="s">
        <v>155</v>
      </c>
      <c r="I2" s="5" t="s">
        <v>187</v>
      </c>
      <c r="J2" s="108" t="s">
        <v>189</v>
      </c>
      <c r="K2" s="113" t="s">
        <v>192</v>
      </c>
    </row>
    <row r="3" spans="1:24" x14ac:dyDescent="0.25">
      <c r="A3" s="74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21" t="s">
        <v>145</v>
      </c>
      <c r="I3" s="5" t="s">
        <v>145</v>
      </c>
      <c r="J3" s="110" t="s">
        <v>145</v>
      </c>
      <c r="K3" s="116" t="s">
        <v>145</v>
      </c>
    </row>
    <row r="4" spans="1:24" ht="30" x14ac:dyDescent="0.25">
      <c r="A4" s="74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21" t="s">
        <v>156</v>
      </c>
      <c r="I4" s="5" t="s">
        <v>127</v>
      </c>
      <c r="J4" s="108" t="s">
        <v>127</v>
      </c>
      <c r="K4" s="72" t="s">
        <v>151</v>
      </c>
    </row>
    <row r="5" spans="1:24" x14ac:dyDescent="0.25">
      <c r="A5" s="103"/>
      <c r="B5" s="5" t="s">
        <v>119</v>
      </c>
      <c r="C5" s="4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56" t="s">
        <v>119</v>
      </c>
      <c r="J5" s="68" t="s">
        <v>119</v>
      </c>
      <c r="K5" s="72" t="s">
        <v>119</v>
      </c>
    </row>
    <row r="6" spans="1:24" s="24" customFormat="1" x14ac:dyDescent="0.25">
      <c r="A6" s="105" t="s">
        <v>79</v>
      </c>
      <c r="B6" s="30"/>
      <c r="C6" s="30">
        <v>1</v>
      </c>
      <c r="D6" s="30"/>
      <c r="E6" s="30">
        <v>1</v>
      </c>
      <c r="F6" s="30">
        <v>0.75</v>
      </c>
      <c r="G6" s="30">
        <v>0.5</v>
      </c>
      <c r="H6" s="48"/>
      <c r="I6" s="4"/>
      <c r="J6" s="30">
        <v>0.75</v>
      </c>
      <c r="K6" s="4">
        <v>1</v>
      </c>
      <c r="L6" s="4"/>
      <c r="M6" s="4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25">
      <c r="A7" s="47" t="s">
        <v>25</v>
      </c>
      <c r="C7" s="4">
        <v>1</v>
      </c>
    </row>
    <row r="8" spans="1:24" x14ac:dyDescent="0.25">
      <c r="A8" s="47" t="s">
        <v>40</v>
      </c>
      <c r="C8" s="4">
        <v>1</v>
      </c>
      <c r="F8" s="4">
        <v>1</v>
      </c>
    </row>
    <row r="9" spans="1:24" s="24" customFormat="1" x14ac:dyDescent="0.25">
      <c r="A9" s="105" t="s">
        <v>80</v>
      </c>
      <c r="B9" s="30">
        <v>1</v>
      </c>
      <c r="C9" s="30">
        <v>1</v>
      </c>
      <c r="D9" s="30"/>
      <c r="E9" s="30">
        <v>1</v>
      </c>
      <c r="F9" s="30">
        <v>1</v>
      </c>
      <c r="G9" s="30"/>
      <c r="H9" s="48"/>
      <c r="I9" s="4"/>
      <c r="J9" s="30">
        <v>0.75</v>
      </c>
      <c r="K9" s="4">
        <v>1</v>
      </c>
      <c r="L9" s="4"/>
      <c r="M9" s="4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47" t="s">
        <v>25</v>
      </c>
      <c r="C10" s="4">
        <v>1</v>
      </c>
      <c r="F10" s="4">
        <v>1</v>
      </c>
    </row>
    <row r="11" spans="1:24" x14ac:dyDescent="0.25">
      <c r="A11" s="47" t="s">
        <v>40</v>
      </c>
      <c r="C11" s="4">
        <v>1</v>
      </c>
      <c r="F11" s="4">
        <v>1</v>
      </c>
      <c r="J11" s="27"/>
      <c r="K11" s="5"/>
      <c r="L11" s="5"/>
      <c r="M11" s="5"/>
    </row>
    <row r="12" spans="1:24" s="24" customFormat="1" x14ac:dyDescent="0.25">
      <c r="A12" s="105" t="s">
        <v>71</v>
      </c>
      <c r="B12" s="30">
        <v>1</v>
      </c>
      <c r="C12" s="30">
        <v>1</v>
      </c>
      <c r="D12" s="30">
        <v>1</v>
      </c>
      <c r="E12" s="30">
        <v>0.75</v>
      </c>
      <c r="F12" s="30"/>
      <c r="G12" s="30">
        <v>0.5</v>
      </c>
      <c r="H12" s="48"/>
      <c r="I12" s="30">
        <v>1</v>
      </c>
      <c r="J12" s="30">
        <v>0.75</v>
      </c>
      <c r="K12" s="4">
        <v>1</v>
      </c>
      <c r="L12" s="4"/>
      <c r="M12" s="4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25">
      <c r="A13" s="106" t="s">
        <v>25</v>
      </c>
      <c r="C13" s="4">
        <v>1</v>
      </c>
      <c r="D13" s="4">
        <v>1</v>
      </c>
      <c r="G13" s="4">
        <v>1</v>
      </c>
    </row>
    <row r="14" spans="1:24" x14ac:dyDescent="0.25">
      <c r="A14" s="106" t="s">
        <v>40</v>
      </c>
      <c r="C14" s="4">
        <v>1</v>
      </c>
      <c r="G14" s="4">
        <v>1</v>
      </c>
    </row>
    <row r="15" spans="1:24" x14ac:dyDescent="0.25">
      <c r="A15" s="104" t="s">
        <v>185</v>
      </c>
      <c r="I15" s="4">
        <v>1</v>
      </c>
      <c r="K15" s="4">
        <v>1</v>
      </c>
    </row>
    <row r="16" spans="1:24" s="24" customFormat="1" x14ac:dyDescent="0.25">
      <c r="A16" s="105" t="s">
        <v>72</v>
      </c>
      <c r="B16" s="30">
        <v>1</v>
      </c>
      <c r="C16" s="30">
        <v>1</v>
      </c>
      <c r="D16" s="30">
        <v>1</v>
      </c>
      <c r="E16" s="30">
        <v>1</v>
      </c>
      <c r="F16" s="30">
        <v>1</v>
      </c>
      <c r="G16" s="30">
        <v>0.5</v>
      </c>
      <c r="H16" s="27">
        <v>1</v>
      </c>
      <c r="I16" s="30">
        <v>1</v>
      </c>
      <c r="J16" s="30">
        <v>0.75</v>
      </c>
      <c r="K16" s="4">
        <v>1</v>
      </c>
      <c r="L16" s="4"/>
      <c r="M16" s="4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5">
      <c r="A17" s="106" t="s">
        <v>25</v>
      </c>
      <c r="C17" s="4">
        <v>1</v>
      </c>
      <c r="H17" s="48">
        <v>1</v>
      </c>
    </row>
    <row r="18" spans="1:24" x14ac:dyDescent="0.25">
      <c r="A18" s="107" t="s">
        <v>40</v>
      </c>
      <c r="H18" s="48">
        <v>1</v>
      </c>
    </row>
    <row r="19" spans="1:24" x14ac:dyDescent="0.25">
      <c r="A19" s="47" t="s">
        <v>124</v>
      </c>
      <c r="B19" s="4">
        <v>1</v>
      </c>
    </row>
    <row r="20" spans="1:24" s="24" customFormat="1" x14ac:dyDescent="0.25">
      <c r="A20" s="105" t="s">
        <v>73</v>
      </c>
      <c r="B20" s="30">
        <v>0.5</v>
      </c>
      <c r="C20" s="30">
        <v>0.5</v>
      </c>
      <c r="D20" s="30">
        <v>1</v>
      </c>
      <c r="E20" s="30">
        <v>1</v>
      </c>
      <c r="F20" s="30"/>
      <c r="G20" s="30">
        <v>0.5</v>
      </c>
      <c r="H20" s="48">
        <v>0.5</v>
      </c>
      <c r="I20" s="30">
        <v>1</v>
      </c>
      <c r="J20" s="30">
        <v>0.75</v>
      </c>
      <c r="K20" s="4">
        <v>1</v>
      </c>
      <c r="L20" s="4"/>
      <c r="M20" s="4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s="50" customFormat="1" x14ac:dyDescent="0.25">
      <c r="A21" s="107" t="s">
        <v>25</v>
      </c>
      <c r="B21" s="49"/>
      <c r="C21" s="49"/>
      <c r="D21" s="49"/>
      <c r="E21" s="49"/>
      <c r="F21" s="49"/>
      <c r="G21" s="49"/>
      <c r="H21" s="48">
        <v>1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s="50" customFormat="1" x14ac:dyDescent="0.25">
      <c r="A22" s="107" t="s">
        <v>40</v>
      </c>
      <c r="B22" s="49"/>
      <c r="C22" s="49"/>
      <c r="D22" s="49"/>
      <c r="E22" s="49"/>
      <c r="F22" s="49"/>
      <c r="G22" s="49"/>
      <c r="H22" s="48">
        <v>1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x14ac:dyDescent="0.25">
      <c r="A23" s="106" t="s">
        <v>26</v>
      </c>
      <c r="C23" s="4">
        <v>1</v>
      </c>
    </row>
    <row r="24" spans="1:24" x14ac:dyDescent="0.25">
      <c r="A24" s="106" t="s">
        <v>124</v>
      </c>
      <c r="C24" s="4">
        <v>1</v>
      </c>
    </row>
    <row r="25" spans="1:24" x14ac:dyDescent="0.25">
      <c r="A25" s="122" t="s">
        <v>185</v>
      </c>
      <c r="K25" s="4">
        <v>1</v>
      </c>
    </row>
    <row r="26" spans="1:24" x14ac:dyDescent="0.25">
      <c r="A26" s="122" t="s">
        <v>195</v>
      </c>
      <c r="K26" s="4">
        <v>1</v>
      </c>
    </row>
    <row r="27" spans="1:24" s="24" customFormat="1" x14ac:dyDescent="0.25">
      <c r="A27" s="105" t="s">
        <v>74</v>
      </c>
      <c r="B27" s="30">
        <v>1</v>
      </c>
      <c r="C27" s="30">
        <v>1</v>
      </c>
      <c r="D27" s="30">
        <v>1</v>
      </c>
      <c r="E27" s="30">
        <v>1</v>
      </c>
      <c r="F27" s="30"/>
      <c r="G27" s="30">
        <v>1</v>
      </c>
      <c r="H27" s="48">
        <v>0.5</v>
      </c>
      <c r="I27" s="30">
        <v>1</v>
      </c>
      <c r="J27" s="30">
        <v>0.75</v>
      </c>
      <c r="K27" s="4">
        <v>1</v>
      </c>
      <c r="L27" s="4"/>
      <c r="M27" s="4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A28" s="106" t="s">
        <v>25</v>
      </c>
      <c r="C28" s="4">
        <v>1</v>
      </c>
    </row>
    <row r="29" spans="1:24" s="24" customFormat="1" x14ac:dyDescent="0.25">
      <c r="A29" s="105" t="s">
        <v>75</v>
      </c>
      <c r="B29" s="30">
        <v>1</v>
      </c>
      <c r="C29" s="30">
        <v>1</v>
      </c>
      <c r="D29" s="30"/>
      <c r="E29" s="30">
        <v>1</v>
      </c>
      <c r="F29" s="30"/>
      <c r="G29" s="30">
        <v>0.25</v>
      </c>
      <c r="H29" s="48"/>
      <c r="I29" s="4">
        <v>1</v>
      </c>
      <c r="J29" s="30">
        <v>0.75</v>
      </c>
      <c r="K29" s="4">
        <v>1</v>
      </c>
      <c r="L29" s="4"/>
      <c r="M29" s="4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s="24" customFormat="1" x14ac:dyDescent="0.25">
      <c r="A30" s="105" t="s">
        <v>76</v>
      </c>
      <c r="B30" s="30">
        <v>1</v>
      </c>
      <c r="C30" s="30">
        <v>1</v>
      </c>
      <c r="D30" s="30"/>
      <c r="E30" s="30">
        <v>1</v>
      </c>
      <c r="F30" s="30"/>
      <c r="G30" s="30"/>
      <c r="H30" s="48">
        <v>1</v>
      </c>
      <c r="I30" s="4">
        <v>1</v>
      </c>
      <c r="J30" s="30">
        <v>0.75</v>
      </c>
      <c r="K30" s="4">
        <v>1</v>
      </c>
      <c r="L30" s="4"/>
      <c r="M30" s="4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s="50" customFormat="1" x14ac:dyDescent="0.25">
      <c r="A31" s="107" t="s">
        <v>25</v>
      </c>
      <c r="B31" s="49"/>
      <c r="C31" s="49"/>
      <c r="D31" s="49"/>
      <c r="E31" s="49"/>
      <c r="F31" s="49"/>
      <c r="G31" s="49"/>
      <c r="H31" s="48">
        <v>1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s="24" customFormat="1" x14ac:dyDescent="0.25">
      <c r="A32" s="105" t="s">
        <v>77</v>
      </c>
      <c r="B32" s="30">
        <v>1</v>
      </c>
      <c r="C32" s="30"/>
      <c r="D32" s="30"/>
      <c r="E32" s="30">
        <v>1</v>
      </c>
      <c r="F32" s="30">
        <v>1</v>
      </c>
      <c r="G32" s="30">
        <v>1</v>
      </c>
      <c r="H32" s="48"/>
      <c r="I32" s="4"/>
      <c r="J32" s="30">
        <v>0.75</v>
      </c>
      <c r="K32" s="4">
        <v>1</v>
      </c>
      <c r="L32" s="4"/>
      <c r="M32" s="4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s="24" customFormat="1" x14ac:dyDescent="0.25">
      <c r="A33" s="105" t="s">
        <v>78</v>
      </c>
      <c r="B33" s="30">
        <v>1</v>
      </c>
      <c r="C33" s="30">
        <v>1</v>
      </c>
      <c r="D33" s="30"/>
      <c r="E33" s="30">
        <v>1</v>
      </c>
      <c r="F33" s="30">
        <v>1</v>
      </c>
      <c r="G33" s="30"/>
      <c r="H33" s="48"/>
      <c r="I33" s="4"/>
      <c r="J33" s="30">
        <v>0.75</v>
      </c>
      <c r="K33" s="4">
        <v>1</v>
      </c>
      <c r="L33" s="4"/>
      <c r="M33" s="4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s="50" customFormat="1" x14ac:dyDescent="0.25">
      <c r="A34" s="107" t="s">
        <v>124</v>
      </c>
      <c r="B34" s="49"/>
      <c r="C34" s="49"/>
      <c r="D34" s="49"/>
      <c r="E34" s="49"/>
      <c r="F34" s="49">
        <v>1</v>
      </c>
      <c r="G34" s="49"/>
      <c r="H34" s="48"/>
      <c r="I34" s="4"/>
      <c r="J34" s="30"/>
      <c r="K34" s="4"/>
      <c r="L34" s="4"/>
      <c r="M34" s="4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4" x14ac:dyDescent="0.25">
      <c r="E35" s="3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85" zoomScaleNormal="85" workbookViewId="0">
      <selection activeCell="S38" sqref="S38"/>
    </sheetView>
  </sheetViews>
  <sheetFormatPr defaultRowHeight="15" x14ac:dyDescent="0.25"/>
  <cols>
    <col min="1" max="1" width="29" customWidth="1"/>
    <col min="2" max="3" width="9.42578125" style="5" customWidth="1"/>
    <col min="4" max="4" width="7.28515625" style="5" customWidth="1"/>
    <col min="5" max="5" width="8.85546875" style="5" customWidth="1"/>
    <col min="6" max="6" width="8.28515625" style="5" customWidth="1"/>
    <col min="7" max="7" width="9.140625" style="90"/>
    <col min="8" max="8" width="10.42578125" style="9" customWidth="1"/>
    <col min="9" max="11" width="9.140625" style="9"/>
    <col min="12" max="12" width="9.140625" style="4"/>
    <col min="13" max="15" width="9.140625" style="9"/>
    <col min="16" max="16" width="9.140625" style="96"/>
    <col min="17" max="17" width="9.140625" style="133"/>
    <col min="18" max="19" width="9.140625" style="4"/>
    <col min="20" max="20" width="15" customWidth="1"/>
  </cols>
  <sheetData>
    <row r="1" spans="1:20" x14ac:dyDescent="0.25">
      <c r="B1" s="5" t="s">
        <v>142</v>
      </c>
      <c r="C1" s="5" t="s">
        <v>142</v>
      </c>
      <c r="D1" s="5" t="s">
        <v>142</v>
      </c>
      <c r="E1" s="5" t="s">
        <v>142</v>
      </c>
      <c r="F1" s="5" t="s">
        <v>143</v>
      </c>
      <c r="G1" s="87" t="s">
        <v>148</v>
      </c>
      <c r="H1" s="21" t="s">
        <v>148</v>
      </c>
      <c r="I1" s="55" t="s">
        <v>148</v>
      </c>
      <c r="J1" s="64" t="s">
        <v>158</v>
      </c>
      <c r="K1" s="65" t="s">
        <v>158</v>
      </c>
      <c r="L1" s="68" t="s">
        <v>162</v>
      </c>
      <c r="M1" s="68" t="s">
        <v>162</v>
      </c>
      <c r="N1" s="108" t="s">
        <v>167</v>
      </c>
      <c r="O1" s="113" t="s">
        <v>167</v>
      </c>
      <c r="P1" s="92" t="s">
        <v>167</v>
      </c>
      <c r="Q1" s="137" t="s">
        <v>205</v>
      </c>
    </row>
    <row r="2" spans="1:20" s="6" customFormat="1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87" t="s">
        <v>149</v>
      </c>
      <c r="H2" s="21" t="s">
        <v>155</v>
      </c>
      <c r="I2" s="55" t="s">
        <v>150</v>
      </c>
      <c r="J2" s="64" t="s">
        <v>159</v>
      </c>
      <c r="K2" s="65" t="s">
        <v>160</v>
      </c>
      <c r="L2" s="68" t="s">
        <v>164</v>
      </c>
      <c r="M2" s="68" t="s">
        <v>165</v>
      </c>
      <c r="N2" s="108" t="s">
        <v>189</v>
      </c>
      <c r="O2" s="113" t="s">
        <v>190</v>
      </c>
      <c r="P2" s="92" t="s">
        <v>174</v>
      </c>
      <c r="Q2" s="137" t="s">
        <v>206</v>
      </c>
      <c r="R2" s="5"/>
      <c r="S2" s="5"/>
    </row>
    <row r="3" spans="1:20" s="6" customFormat="1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87" t="s">
        <v>145</v>
      </c>
      <c r="H3" s="21" t="s">
        <v>145</v>
      </c>
      <c r="I3" s="55" t="s">
        <v>145</v>
      </c>
      <c r="J3" s="64" t="s">
        <v>145</v>
      </c>
      <c r="K3" s="9" t="s">
        <v>145</v>
      </c>
      <c r="L3" s="68" t="s">
        <v>145</v>
      </c>
      <c r="M3" s="71" t="s">
        <v>145</v>
      </c>
      <c r="N3" s="109" t="s">
        <v>145</v>
      </c>
      <c r="O3" s="109" t="s">
        <v>145</v>
      </c>
      <c r="P3" s="93" t="s">
        <v>145</v>
      </c>
      <c r="Q3" s="138" t="s">
        <v>145</v>
      </c>
      <c r="R3" s="5"/>
      <c r="S3" s="5"/>
    </row>
    <row r="4" spans="1:20" s="6" customFormat="1" ht="30" x14ac:dyDescent="0.25">
      <c r="A4" s="16" t="s">
        <v>113</v>
      </c>
      <c r="B4" s="5" t="s">
        <v>114</v>
      </c>
      <c r="C4" s="5" t="s">
        <v>127</v>
      </c>
      <c r="D4" s="5" t="s">
        <v>127</v>
      </c>
      <c r="E4" s="5" t="s">
        <v>136</v>
      </c>
      <c r="F4" s="5" t="s">
        <v>144</v>
      </c>
      <c r="G4" s="87" t="s">
        <v>127</v>
      </c>
      <c r="H4" s="60" t="s">
        <v>156</v>
      </c>
      <c r="I4" s="55" t="s">
        <v>151</v>
      </c>
      <c r="J4" s="84" t="s">
        <v>127</v>
      </c>
      <c r="K4" s="65" t="s">
        <v>114</v>
      </c>
      <c r="L4" s="68" t="s">
        <v>163</v>
      </c>
      <c r="M4" s="68" t="s">
        <v>163</v>
      </c>
      <c r="N4" s="108" t="s">
        <v>127</v>
      </c>
      <c r="O4" s="113" t="s">
        <v>151</v>
      </c>
      <c r="P4" s="92" t="s">
        <v>151</v>
      </c>
      <c r="Q4" s="137" t="s">
        <v>163</v>
      </c>
      <c r="R4" s="27" t="s">
        <v>181</v>
      </c>
      <c r="S4" s="5" t="s">
        <v>184</v>
      </c>
      <c r="T4" s="27" t="s">
        <v>182</v>
      </c>
    </row>
    <row r="5" spans="1:20" s="6" customFormat="1" x14ac:dyDescent="0.25">
      <c r="A5" s="10"/>
      <c r="B5" s="5" t="s">
        <v>119</v>
      </c>
      <c r="C5" s="4" t="s">
        <v>119</v>
      </c>
      <c r="D5" s="23" t="s">
        <v>119</v>
      </c>
      <c r="E5" s="5" t="s">
        <v>119</v>
      </c>
      <c r="F5" s="5" t="s">
        <v>119</v>
      </c>
      <c r="G5" s="88" t="s">
        <v>119</v>
      </c>
      <c r="H5" s="56" t="s">
        <v>119</v>
      </c>
      <c r="I5" s="56" t="s">
        <v>119</v>
      </c>
      <c r="J5" s="40" t="s">
        <v>119</v>
      </c>
      <c r="K5" s="40" t="s">
        <v>119</v>
      </c>
      <c r="L5" s="68" t="s">
        <v>119</v>
      </c>
      <c r="M5" s="68" t="s">
        <v>119</v>
      </c>
      <c r="N5" s="68" t="s">
        <v>119</v>
      </c>
      <c r="O5" s="68" t="s">
        <v>119</v>
      </c>
      <c r="P5" s="92" t="s">
        <v>119</v>
      </c>
      <c r="Q5" s="68" t="s">
        <v>119</v>
      </c>
      <c r="R5" s="5"/>
      <c r="S5" s="5"/>
    </row>
    <row r="6" spans="1:20" s="24" customFormat="1" x14ac:dyDescent="0.25">
      <c r="A6" s="24" t="s">
        <v>81</v>
      </c>
      <c r="B6" s="30">
        <v>1</v>
      </c>
      <c r="C6" s="27"/>
      <c r="D6" s="27"/>
      <c r="E6" s="27">
        <v>0.75</v>
      </c>
      <c r="F6" s="27"/>
      <c r="G6" s="89">
        <v>1</v>
      </c>
      <c r="H6" s="9"/>
      <c r="I6" s="29"/>
      <c r="J6" s="29"/>
      <c r="K6" s="29">
        <v>1</v>
      </c>
      <c r="L6" s="30">
        <v>1</v>
      </c>
      <c r="M6" s="29">
        <v>0.75</v>
      </c>
      <c r="N6" s="29">
        <v>0.75</v>
      </c>
      <c r="O6" s="29">
        <v>1</v>
      </c>
      <c r="P6" s="94">
        <v>1</v>
      </c>
      <c r="Q6" s="131">
        <v>0.5</v>
      </c>
      <c r="R6" s="30">
        <f>SUM(B6:Q6)</f>
        <v>8.75</v>
      </c>
      <c r="S6" s="30"/>
    </row>
    <row r="7" spans="1:20" s="6" customFormat="1" x14ac:dyDescent="0.25">
      <c r="A7" s="16" t="s">
        <v>125</v>
      </c>
      <c r="B7" s="5">
        <v>1</v>
      </c>
      <c r="C7" s="5"/>
      <c r="D7" s="5"/>
      <c r="E7" s="5"/>
      <c r="F7" s="5"/>
      <c r="G7" s="90"/>
      <c r="H7" s="9"/>
      <c r="I7" s="17"/>
      <c r="J7" s="17"/>
      <c r="K7" s="17"/>
      <c r="L7" s="5">
        <v>1</v>
      </c>
      <c r="M7" s="17">
        <v>1</v>
      </c>
      <c r="N7" s="17"/>
      <c r="O7" s="17"/>
      <c r="P7" s="95"/>
      <c r="Q7" s="132"/>
      <c r="R7" s="30">
        <f t="shared" ref="R7:R45" si="0">SUM(B7:Q7)</f>
        <v>3</v>
      </c>
      <c r="S7" s="5">
        <v>34.299999999999997</v>
      </c>
    </row>
    <row r="8" spans="1:20" s="6" customFormat="1" x14ac:dyDescent="0.25">
      <c r="A8" s="16" t="s">
        <v>93</v>
      </c>
      <c r="B8" s="5"/>
      <c r="C8" s="5"/>
      <c r="D8" s="5"/>
      <c r="E8" s="5"/>
      <c r="F8" s="5"/>
      <c r="G8" s="90">
        <v>1</v>
      </c>
      <c r="H8" s="9"/>
      <c r="I8" s="17"/>
      <c r="J8" s="17"/>
      <c r="K8" s="17"/>
      <c r="L8" s="5"/>
      <c r="M8" s="17"/>
      <c r="N8" s="17"/>
      <c r="O8" s="17"/>
      <c r="P8" s="95"/>
      <c r="Q8" s="132"/>
      <c r="R8" s="30">
        <f t="shared" si="0"/>
        <v>1</v>
      </c>
      <c r="S8" s="5">
        <v>11.4</v>
      </c>
    </row>
    <row r="9" spans="1:20" s="24" customFormat="1" x14ac:dyDescent="0.25">
      <c r="A9" s="24" t="s">
        <v>82</v>
      </c>
      <c r="B9" s="30"/>
      <c r="C9" s="27">
        <v>1</v>
      </c>
      <c r="D9" s="27">
        <v>0.75</v>
      </c>
      <c r="E9" s="27">
        <v>0.75</v>
      </c>
      <c r="F9" s="27">
        <v>0.5</v>
      </c>
      <c r="G9" s="89">
        <v>1</v>
      </c>
      <c r="H9" s="9"/>
      <c r="I9" s="29">
        <v>0.5</v>
      </c>
      <c r="J9" s="29"/>
      <c r="K9" s="29">
        <v>1</v>
      </c>
      <c r="L9" s="30">
        <v>1</v>
      </c>
      <c r="M9" s="29">
        <v>0.75</v>
      </c>
      <c r="N9" s="29">
        <v>0.75</v>
      </c>
      <c r="O9" s="29">
        <v>1</v>
      </c>
      <c r="P9" s="94">
        <v>1</v>
      </c>
      <c r="Q9" s="131">
        <v>0.5</v>
      </c>
      <c r="R9" s="30">
        <f t="shared" si="0"/>
        <v>10.5</v>
      </c>
      <c r="S9" s="30"/>
    </row>
    <row r="10" spans="1:20" x14ac:dyDescent="0.25">
      <c r="A10" t="s">
        <v>125</v>
      </c>
      <c r="B10" s="4"/>
      <c r="C10" s="5">
        <v>1</v>
      </c>
      <c r="F10" s="5">
        <v>1</v>
      </c>
      <c r="R10" s="30">
        <f t="shared" si="0"/>
        <v>2</v>
      </c>
      <c r="S10" s="4">
        <v>19</v>
      </c>
    </row>
    <row r="11" spans="1:20" s="24" customFormat="1" x14ac:dyDescent="0.25">
      <c r="A11" s="24" t="s">
        <v>83</v>
      </c>
      <c r="B11" s="30">
        <v>1</v>
      </c>
      <c r="C11" s="27"/>
      <c r="D11" s="27">
        <v>1</v>
      </c>
      <c r="E11" s="27">
        <v>0.75</v>
      </c>
      <c r="F11" s="27"/>
      <c r="G11" s="89">
        <v>1</v>
      </c>
      <c r="H11" s="9"/>
      <c r="I11" s="29"/>
      <c r="J11" s="29"/>
      <c r="K11" s="29">
        <v>1</v>
      </c>
      <c r="L11" s="30">
        <v>1</v>
      </c>
      <c r="M11" s="29">
        <v>0.75</v>
      </c>
      <c r="N11" s="29">
        <v>0.75</v>
      </c>
      <c r="O11" s="29">
        <v>1</v>
      </c>
      <c r="P11" s="94">
        <v>1</v>
      </c>
      <c r="Q11" s="131">
        <v>0.5</v>
      </c>
      <c r="R11" s="30">
        <f t="shared" si="0"/>
        <v>9.75</v>
      </c>
      <c r="S11" s="30"/>
    </row>
    <row r="12" spans="1:20" x14ac:dyDescent="0.25">
      <c r="A12" s="16" t="s">
        <v>125</v>
      </c>
      <c r="B12" s="5">
        <v>1</v>
      </c>
      <c r="R12" s="30">
        <f t="shared" si="0"/>
        <v>1</v>
      </c>
      <c r="S12" s="4">
        <v>10.25</v>
      </c>
    </row>
    <row r="13" spans="1:20" x14ac:dyDescent="0.25">
      <c r="A13" s="16" t="s">
        <v>139</v>
      </c>
      <c r="E13" s="5">
        <v>1</v>
      </c>
      <c r="R13" s="30">
        <f t="shared" si="0"/>
        <v>1</v>
      </c>
      <c r="S13" s="4">
        <v>10.25</v>
      </c>
    </row>
    <row r="14" spans="1:20" s="24" customFormat="1" x14ac:dyDescent="0.25">
      <c r="A14" s="24" t="s">
        <v>84</v>
      </c>
      <c r="B14" s="30">
        <v>1</v>
      </c>
      <c r="C14" s="27">
        <v>0.5</v>
      </c>
      <c r="D14" s="27">
        <v>0.75</v>
      </c>
      <c r="E14" s="27">
        <v>1</v>
      </c>
      <c r="F14" s="27"/>
      <c r="G14" s="89">
        <v>1</v>
      </c>
      <c r="H14" s="27">
        <v>0.5</v>
      </c>
      <c r="I14" s="29">
        <v>0.25</v>
      </c>
      <c r="J14" s="29"/>
      <c r="K14" s="29">
        <v>1</v>
      </c>
      <c r="L14" s="30">
        <v>1</v>
      </c>
      <c r="M14" s="29">
        <v>0.75</v>
      </c>
      <c r="N14" s="29">
        <v>0.75</v>
      </c>
      <c r="O14" s="29">
        <v>1</v>
      </c>
      <c r="P14" s="94">
        <v>1</v>
      </c>
      <c r="Q14" s="131">
        <v>0.5</v>
      </c>
      <c r="R14" s="30">
        <f t="shared" si="0"/>
        <v>11</v>
      </c>
      <c r="S14" s="30"/>
    </row>
    <row r="15" spans="1:20" x14ac:dyDescent="0.25">
      <c r="A15" s="16" t="s">
        <v>125</v>
      </c>
      <c r="B15" s="5">
        <v>1</v>
      </c>
      <c r="R15" s="30">
        <f t="shared" si="0"/>
        <v>1</v>
      </c>
      <c r="S15" s="4">
        <v>9.1</v>
      </c>
    </row>
    <row r="16" spans="1:20" x14ac:dyDescent="0.25">
      <c r="A16" s="16" t="s">
        <v>139</v>
      </c>
      <c r="E16" s="5">
        <v>1</v>
      </c>
      <c r="R16" s="30">
        <f t="shared" si="0"/>
        <v>1</v>
      </c>
      <c r="S16" s="4">
        <v>9.1</v>
      </c>
    </row>
    <row r="17" spans="1:19" s="24" customFormat="1" x14ac:dyDescent="0.25">
      <c r="A17" s="24" t="s">
        <v>85</v>
      </c>
      <c r="B17" s="30">
        <v>0.5</v>
      </c>
      <c r="C17" s="27"/>
      <c r="D17" s="27">
        <v>1</v>
      </c>
      <c r="E17" s="27">
        <v>1</v>
      </c>
      <c r="F17" s="27"/>
      <c r="G17" s="89">
        <v>1</v>
      </c>
      <c r="H17" s="27">
        <v>0.5</v>
      </c>
      <c r="I17" s="29">
        <v>0.5</v>
      </c>
      <c r="J17" s="29"/>
      <c r="K17" s="29">
        <v>1</v>
      </c>
      <c r="L17" s="30">
        <v>1</v>
      </c>
      <c r="M17" s="29">
        <v>0.75</v>
      </c>
      <c r="N17" s="29">
        <v>0.75</v>
      </c>
      <c r="O17" s="29">
        <v>1</v>
      </c>
      <c r="P17" s="94">
        <v>1</v>
      </c>
      <c r="Q17" s="131">
        <v>0.5</v>
      </c>
      <c r="R17" s="30">
        <f t="shared" si="0"/>
        <v>10.5</v>
      </c>
      <c r="S17" s="30"/>
    </row>
    <row r="18" spans="1:19" x14ac:dyDescent="0.25">
      <c r="A18" s="16" t="s">
        <v>93</v>
      </c>
      <c r="B18" s="4"/>
      <c r="G18" s="90">
        <v>1</v>
      </c>
      <c r="R18" s="30">
        <f t="shared" si="0"/>
        <v>1</v>
      </c>
      <c r="S18" s="4">
        <v>9.5</v>
      </c>
    </row>
    <row r="19" spans="1:19" s="24" customFormat="1" x14ac:dyDescent="0.25">
      <c r="A19" s="24" t="s">
        <v>86</v>
      </c>
      <c r="B19" s="30">
        <v>1</v>
      </c>
      <c r="C19" s="27">
        <v>0.5</v>
      </c>
      <c r="D19" s="27">
        <v>0.75</v>
      </c>
      <c r="E19" s="27">
        <v>1</v>
      </c>
      <c r="F19" s="27"/>
      <c r="G19" s="89">
        <v>1</v>
      </c>
      <c r="H19" s="27">
        <v>0.75</v>
      </c>
      <c r="I19" s="29"/>
      <c r="J19" s="29"/>
      <c r="K19" s="29">
        <v>1</v>
      </c>
      <c r="L19" s="30">
        <v>1</v>
      </c>
      <c r="M19" s="29">
        <v>0.75</v>
      </c>
      <c r="N19" s="29">
        <v>0.75</v>
      </c>
      <c r="O19" s="29">
        <v>1</v>
      </c>
      <c r="P19" s="94">
        <v>1</v>
      </c>
      <c r="Q19" s="131">
        <v>0.5</v>
      </c>
      <c r="R19" s="30">
        <f t="shared" si="0"/>
        <v>11</v>
      </c>
      <c r="S19" s="30"/>
    </row>
    <row r="20" spans="1:19" x14ac:dyDescent="0.25">
      <c r="A20" s="16" t="s">
        <v>125</v>
      </c>
      <c r="B20" s="4"/>
      <c r="H20" s="5">
        <v>1</v>
      </c>
      <c r="R20" s="30">
        <f t="shared" si="0"/>
        <v>1</v>
      </c>
      <c r="S20" s="4">
        <v>9.1</v>
      </c>
    </row>
    <row r="21" spans="1:19" s="24" customFormat="1" x14ac:dyDescent="0.25">
      <c r="A21" s="24" t="s">
        <v>87</v>
      </c>
      <c r="B21" s="30">
        <v>0.5</v>
      </c>
      <c r="C21" s="27"/>
      <c r="D21" s="27">
        <v>1</v>
      </c>
      <c r="E21" s="27">
        <v>1</v>
      </c>
      <c r="F21" s="27"/>
      <c r="G21" s="89">
        <v>0.75</v>
      </c>
      <c r="H21" s="27">
        <v>0.75</v>
      </c>
      <c r="I21" s="29"/>
      <c r="J21" s="29"/>
      <c r="K21" s="29">
        <v>1</v>
      </c>
      <c r="L21" s="30">
        <v>1</v>
      </c>
      <c r="M21" s="29">
        <v>0.75</v>
      </c>
      <c r="N21" s="29">
        <v>0.75</v>
      </c>
      <c r="O21" s="29">
        <v>1</v>
      </c>
      <c r="P21" s="94">
        <v>1</v>
      </c>
      <c r="Q21" s="131">
        <v>0.5</v>
      </c>
      <c r="R21" s="30">
        <f t="shared" si="0"/>
        <v>10</v>
      </c>
      <c r="S21" s="30"/>
    </row>
    <row r="22" spans="1:19" s="123" customFormat="1" x14ac:dyDescent="0.25">
      <c r="A22" s="123" t="s">
        <v>196</v>
      </c>
      <c r="B22" s="124"/>
      <c r="C22" s="113"/>
      <c r="D22" s="113"/>
      <c r="E22" s="113"/>
      <c r="F22" s="113"/>
      <c r="G22" s="126"/>
      <c r="H22" s="113"/>
      <c r="I22" s="125"/>
      <c r="J22" s="125"/>
      <c r="K22" s="125"/>
      <c r="L22" s="124"/>
      <c r="M22" s="125"/>
      <c r="N22" s="125"/>
      <c r="O22" s="125">
        <v>1</v>
      </c>
      <c r="P22" s="127"/>
      <c r="Q22" s="134"/>
      <c r="R22" s="30">
        <f t="shared" si="0"/>
        <v>1</v>
      </c>
      <c r="S22" s="124">
        <v>10</v>
      </c>
    </row>
    <row r="23" spans="1:19" s="24" customFormat="1" x14ac:dyDescent="0.25">
      <c r="A23" s="24" t="s">
        <v>88</v>
      </c>
      <c r="B23" s="30">
        <v>1</v>
      </c>
      <c r="C23" s="27">
        <v>0.5</v>
      </c>
      <c r="D23" s="27">
        <v>0.75</v>
      </c>
      <c r="E23" s="27">
        <v>0.75</v>
      </c>
      <c r="F23" s="27"/>
      <c r="G23" s="89">
        <v>1</v>
      </c>
      <c r="H23" s="27">
        <v>0.5</v>
      </c>
      <c r="I23" s="29">
        <v>0.75</v>
      </c>
      <c r="J23" s="29"/>
      <c r="K23" s="27">
        <v>1</v>
      </c>
      <c r="L23" s="30">
        <v>1</v>
      </c>
      <c r="M23" s="29">
        <v>0.75</v>
      </c>
      <c r="N23" s="29">
        <v>0.75</v>
      </c>
      <c r="O23" s="29">
        <v>1</v>
      </c>
      <c r="P23" s="94">
        <v>1</v>
      </c>
      <c r="Q23" s="131">
        <v>0.5</v>
      </c>
      <c r="R23" s="30">
        <f t="shared" si="0"/>
        <v>11.25</v>
      </c>
      <c r="S23" s="30"/>
    </row>
    <row r="24" spans="1:19" x14ac:dyDescent="0.25">
      <c r="A24" t="s">
        <v>125</v>
      </c>
      <c r="B24" s="4"/>
      <c r="G24" s="90">
        <v>1</v>
      </c>
      <c r="H24" s="5">
        <v>1</v>
      </c>
      <c r="M24" s="9">
        <v>1</v>
      </c>
      <c r="R24" s="30">
        <f t="shared" si="0"/>
        <v>3</v>
      </c>
      <c r="S24" s="4">
        <v>26.7</v>
      </c>
    </row>
    <row r="25" spans="1:19" x14ac:dyDescent="0.25">
      <c r="A25" t="s">
        <v>196</v>
      </c>
      <c r="B25" s="4"/>
      <c r="H25" s="5"/>
      <c r="O25" s="9">
        <v>1</v>
      </c>
      <c r="R25" s="30">
        <f t="shared" si="0"/>
        <v>1</v>
      </c>
      <c r="S25" s="4">
        <v>8.9</v>
      </c>
    </row>
    <row r="26" spans="1:19" s="24" customFormat="1" x14ac:dyDescent="0.25">
      <c r="A26" s="24" t="s">
        <v>89</v>
      </c>
      <c r="B26" s="30">
        <v>1</v>
      </c>
      <c r="C26" s="27">
        <v>0.75</v>
      </c>
      <c r="D26" s="27">
        <v>1</v>
      </c>
      <c r="E26" s="27">
        <v>1</v>
      </c>
      <c r="F26" s="27">
        <v>0.5</v>
      </c>
      <c r="G26" s="89">
        <v>1</v>
      </c>
      <c r="H26" s="5">
        <v>0.75</v>
      </c>
      <c r="I26" s="29"/>
      <c r="J26" s="29">
        <v>1</v>
      </c>
      <c r="K26" s="29">
        <v>1</v>
      </c>
      <c r="L26" s="30">
        <v>1</v>
      </c>
      <c r="M26" s="29">
        <v>0.75</v>
      </c>
      <c r="N26" s="29">
        <v>0.75</v>
      </c>
      <c r="O26" s="29">
        <v>1</v>
      </c>
      <c r="P26" s="94">
        <v>1</v>
      </c>
      <c r="Q26" s="131">
        <v>0.5</v>
      </c>
      <c r="R26" s="30">
        <f t="shared" si="0"/>
        <v>13</v>
      </c>
      <c r="S26" s="30"/>
    </row>
    <row r="27" spans="1:19" x14ac:dyDescent="0.25">
      <c r="A27" t="s">
        <v>125</v>
      </c>
      <c r="B27" s="4"/>
      <c r="C27" s="5">
        <v>1</v>
      </c>
      <c r="E27" s="5">
        <v>1</v>
      </c>
      <c r="H27" s="5">
        <v>1</v>
      </c>
      <c r="R27" s="30">
        <f t="shared" si="0"/>
        <v>3</v>
      </c>
      <c r="S27" s="4">
        <v>23.1</v>
      </c>
    </row>
    <row r="28" spans="1:19" x14ac:dyDescent="0.25">
      <c r="A28" t="s">
        <v>203</v>
      </c>
      <c r="B28" s="4"/>
      <c r="H28" s="5"/>
      <c r="P28" s="96">
        <v>1</v>
      </c>
      <c r="R28" s="30">
        <f t="shared" si="0"/>
        <v>1</v>
      </c>
      <c r="S28" s="4">
        <v>7.7</v>
      </c>
    </row>
    <row r="29" spans="1:19" s="24" customFormat="1" x14ac:dyDescent="0.25">
      <c r="A29" s="24" t="s">
        <v>90</v>
      </c>
      <c r="B29" s="30">
        <v>1</v>
      </c>
      <c r="C29" s="27">
        <v>0.75</v>
      </c>
      <c r="D29" s="27">
        <v>1</v>
      </c>
      <c r="E29" s="27">
        <v>1</v>
      </c>
      <c r="F29" s="27">
        <v>0.75</v>
      </c>
      <c r="G29" s="89">
        <v>1</v>
      </c>
      <c r="H29" s="5">
        <v>1</v>
      </c>
      <c r="I29" s="29"/>
      <c r="J29" s="29">
        <v>1</v>
      </c>
      <c r="K29" s="29">
        <v>1</v>
      </c>
      <c r="L29" s="30">
        <v>1</v>
      </c>
      <c r="M29" s="29">
        <v>0.75</v>
      </c>
      <c r="N29" s="29">
        <v>0.75</v>
      </c>
      <c r="O29" s="29">
        <v>1</v>
      </c>
      <c r="P29" s="94">
        <v>1</v>
      </c>
      <c r="Q29" s="131">
        <v>0.5</v>
      </c>
      <c r="R29" s="30">
        <f t="shared" si="0"/>
        <v>13.5</v>
      </c>
      <c r="S29" s="30"/>
    </row>
    <row r="30" spans="1:19" s="50" customFormat="1" x14ac:dyDescent="0.25">
      <c r="A30" s="50" t="s">
        <v>125</v>
      </c>
      <c r="B30" s="49"/>
      <c r="C30" s="48"/>
      <c r="D30" s="48"/>
      <c r="E30" s="48"/>
      <c r="F30" s="48"/>
      <c r="G30" s="91"/>
      <c r="H30" s="48">
        <v>1</v>
      </c>
      <c r="I30" s="51"/>
      <c r="J30" s="51"/>
      <c r="K30" s="51"/>
      <c r="L30" s="49"/>
      <c r="M30" s="51"/>
      <c r="N30" s="51"/>
      <c r="O30" s="51"/>
      <c r="P30" s="97"/>
      <c r="Q30" s="135"/>
      <c r="R30" s="30">
        <f t="shared" si="0"/>
        <v>1</v>
      </c>
      <c r="S30" s="49">
        <v>7.4</v>
      </c>
    </row>
    <row r="31" spans="1:19" x14ac:dyDescent="0.25">
      <c r="A31" t="s">
        <v>94</v>
      </c>
      <c r="B31" s="4"/>
      <c r="C31" s="5">
        <v>1</v>
      </c>
      <c r="R31" s="30">
        <f t="shared" si="0"/>
        <v>1</v>
      </c>
      <c r="S31" s="49">
        <v>7.4</v>
      </c>
    </row>
    <row r="32" spans="1:19" s="24" customFormat="1" x14ac:dyDescent="0.25">
      <c r="A32" s="24" t="s">
        <v>95</v>
      </c>
      <c r="B32" s="30">
        <v>1</v>
      </c>
      <c r="C32" s="27"/>
      <c r="D32" s="27">
        <v>1</v>
      </c>
      <c r="E32" s="27">
        <v>1</v>
      </c>
      <c r="F32" s="27">
        <v>0.75</v>
      </c>
      <c r="G32" s="89">
        <v>1</v>
      </c>
      <c r="H32" s="27">
        <v>1</v>
      </c>
      <c r="I32" s="29"/>
      <c r="J32" s="29">
        <v>1</v>
      </c>
      <c r="K32" s="29">
        <v>1</v>
      </c>
      <c r="L32" s="30">
        <v>1</v>
      </c>
      <c r="M32" s="29">
        <v>0.75</v>
      </c>
      <c r="N32" s="29">
        <v>0.75</v>
      </c>
      <c r="O32" s="29">
        <v>1</v>
      </c>
      <c r="P32" s="94">
        <v>1</v>
      </c>
      <c r="Q32" s="131">
        <v>0.5</v>
      </c>
      <c r="R32" s="30">
        <f t="shared" si="0"/>
        <v>12.75</v>
      </c>
      <c r="S32" s="30"/>
    </row>
    <row r="33" spans="1:19" s="50" customFormat="1" x14ac:dyDescent="0.25">
      <c r="A33" s="50" t="s">
        <v>125</v>
      </c>
      <c r="B33" s="49"/>
      <c r="C33" s="48"/>
      <c r="D33" s="48"/>
      <c r="E33" s="48"/>
      <c r="F33" s="48"/>
      <c r="G33" s="91"/>
      <c r="H33" s="48">
        <v>1</v>
      </c>
      <c r="I33" s="51"/>
      <c r="J33" s="51"/>
      <c r="K33" s="51"/>
      <c r="L33" s="49"/>
      <c r="M33" s="51"/>
      <c r="N33" s="51"/>
      <c r="O33" s="51"/>
      <c r="P33" s="97"/>
      <c r="Q33" s="135"/>
      <c r="R33" s="30">
        <f t="shared" si="0"/>
        <v>1</v>
      </c>
      <c r="S33" s="49">
        <v>7.8</v>
      </c>
    </row>
    <row r="34" spans="1:19" s="50" customFormat="1" x14ac:dyDescent="0.25">
      <c r="A34" s="67" t="s">
        <v>161</v>
      </c>
      <c r="B34" s="49"/>
      <c r="C34" s="48"/>
      <c r="D34" s="48"/>
      <c r="E34" s="48"/>
      <c r="F34" s="48"/>
      <c r="G34" s="91"/>
      <c r="H34" s="48"/>
      <c r="I34" s="51"/>
      <c r="J34" s="51"/>
      <c r="K34" s="51">
        <v>1</v>
      </c>
      <c r="L34" s="49"/>
      <c r="M34" s="51"/>
      <c r="N34" s="51"/>
      <c r="O34" s="51"/>
      <c r="P34" s="97"/>
      <c r="Q34" s="135"/>
      <c r="R34" s="30">
        <f t="shared" si="0"/>
        <v>1</v>
      </c>
      <c r="S34" s="49">
        <v>7.8</v>
      </c>
    </row>
    <row r="35" spans="1:19" s="24" customFormat="1" x14ac:dyDescent="0.25">
      <c r="A35" s="24" t="s">
        <v>96</v>
      </c>
      <c r="B35" s="30">
        <v>1</v>
      </c>
      <c r="C35" s="27">
        <v>1</v>
      </c>
      <c r="D35" s="27">
        <v>1</v>
      </c>
      <c r="E35" s="27">
        <v>1</v>
      </c>
      <c r="F35" s="27">
        <v>0.75</v>
      </c>
      <c r="G35" s="89">
        <v>1</v>
      </c>
      <c r="H35" s="27">
        <v>1</v>
      </c>
      <c r="I35" s="29"/>
      <c r="J35" s="29">
        <v>1</v>
      </c>
      <c r="K35" s="29">
        <v>1</v>
      </c>
      <c r="L35" s="30">
        <v>1</v>
      </c>
      <c r="M35" s="29">
        <v>0.75</v>
      </c>
      <c r="N35" s="29">
        <v>0.75</v>
      </c>
      <c r="O35" s="29">
        <v>1</v>
      </c>
      <c r="P35" s="94">
        <v>1</v>
      </c>
      <c r="Q35" s="131">
        <v>0.5</v>
      </c>
      <c r="R35" s="30">
        <f t="shared" si="0"/>
        <v>13.75</v>
      </c>
      <c r="S35" s="30"/>
    </row>
    <row r="36" spans="1:19" s="50" customFormat="1" x14ac:dyDescent="0.25">
      <c r="A36" s="50" t="s">
        <v>125</v>
      </c>
      <c r="B36" s="49"/>
      <c r="C36" s="48"/>
      <c r="D36" s="48"/>
      <c r="E36" s="48"/>
      <c r="F36" s="48"/>
      <c r="G36" s="91"/>
      <c r="H36" s="48">
        <v>1</v>
      </c>
      <c r="I36" s="51"/>
      <c r="J36" s="51"/>
      <c r="K36" s="51"/>
      <c r="L36" s="49"/>
      <c r="M36" s="51"/>
      <c r="N36" s="51"/>
      <c r="O36" s="51">
        <v>1</v>
      </c>
      <c r="P36" s="97">
        <v>1</v>
      </c>
      <c r="Q36" s="135"/>
      <c r="R36" s="30">
        <f t="shared" si="0"/>
        <v>3</v>
      </c>
      <c r="S36" s="49">
        <v>21.8</v>
      </c>
    </row>
    <row r="37" spans="1:19" s="50" customFormat="1" x14ac:dyDescent="0.25">
      <c r="A37" s="76" t="s">
        <v>93</v>
      </c>
      <c r="B37" s="49"/>
      <c r="C37" s="48"/>
      <c r="D37" s="48"/>
      <c r="E37" s="48"/>
      <c r="F37" s="48"/>
      <c r="G37" s="91"/>
      <c r="H37" s="48"/>
      <c r="I37" s="51"/>
      <c r="J37" s="51"/>
      <c r="K37" s="51"/>
      <c r="L37" s="49"/>
      <c r="M37" s="51"/>
      <c r="N37" s="51"/>
      <c r="O37" s="51"/>
      <c r="P37" s="97">
        <v>1</v>
      </c>
      <c r="Q37" s="135"/>
      <c r="R37" s="30">
        <f t="shared" si="0"/>
        <v>1</v>
      </c>
      <c r="S37" s="49">
        <v>14.5</v>
      </c>
    </row>
    <row r="38" spans="1:19" x14ac:dyDescent="0.25">
      <c r="A38" t="s">
        <v>94</v>
      </c>
      <c r="B38" s="4"/>
      <c r="C38" s="5">
        <v>1</v>
      </c>
      <c r="R38" s="30">
        <f t="shared" si="0"/>
        <v>1</v>
      </c>
      <c r="S38" s="49">
        <v>14.5</v>
      </c>
    </row>
    <row r="39" spans="1:19" s="24" customFormat="1" x14ac:dyDescent="0.25">
      <c r="A39" s="24" t="s">
        <v>91</v>
      </c>
      <c r="B39" s="30">
        <v>1</v>
      </c>
      <c r="C39" s="27">
        <v>1</v>
      </c>
      <c r="D39" s="27">
        <v>0.75</v>
      </c>
      <c r="E39" s="27">
        <v>0.75</v>
      </c>
      <c r="F39" s="27">
        <v>0.5</v>
      </c>
      <c r="G39" s="89">
        <v>1</v>
      </c>
      <c r="H39" s="27">
        <v>1</v>
      </c>
      <c r="I39" s="29"/>
      <c r="J39" s="29">
        <v>1</v>
      </c>
      <c r="K39" s="29">
        <v>1</v>
      </c>
      <c r="L39" s="30">
        <v>1</v>
      </c>
      <c r="M39" s="29">
        <v>0.75</v>
      </c>
      <c r="N39" s="29">
        <v>0.75</v>
      </c>
      <c r="O39" s="29">
        <v>1</v>
      </c>
      <c r="P39" s="94">
        <v>1</v>
      </c>
      <c r="Q39" s="131">
        <v>0.5</v>
      </c>
      <c r="R39" s="30">
        <f t="shared" si="0"/>
        <v>13</v>
      </c>
      <c r="S39" s="30"/>
    </row>
    <row r="40" spans="1:19" s="50" customFormat="1" x14ac:dyDescent="0.25">
      <c r="A40" s="50" t="s">
        <v>125</v>
      </c>
      <c r="B40" s="49"/>
      <c r="C40" s="48"/>
      <c r="D40" s="48"/>
      <c r="E40" s="48"/>
      <c r="F40" s="48"/>
      <c r="G40" s="91"/>
      <c r="H40" s="48">
        <v>1</v>
      </c>
      <c r="I40" s="51"/>
      <c r="J40" s="51"/>
      <c r="K40" s="51"/>
      <c r="L40" s="49"/>
      <c r="M40" s="51"/>
      <c r="N40" s="51"/>
      <c r="O40" s="51"/>
      <c r="P40" s="97"/>
      <c r="Q40" s="135"/>
      <c r="R40" s="30">
        <f t="shared" si="0"/>
        <v>1</v>
      </c>
      <c r="S40" s="49">
        <v>7.7</v>
      </c>
    </row>
    <row r="41" spans="1:19" s="50" customFormat="1" x14ac:dyDescent="0.25">
      <c r="A41" s="67" t="s">
        <v>161</v>
      </c>
      <c r="B41" s="49"/>
      <c r="C41" s="48"/>
      <c r="D41" s="48"/>
      <c r="E41" s="48"/>
      <c r="F41" s="48"/>
      <c r="G41" s="91"/>
      <c r="H41" s="48"/>
      <c r="I41" s="51"/>
      <c r="J41" s="51"/>
      <c r="K41" s="51">
        <v>1</v>
      </c>
      <c r="L41" s="49"/>
      <c r="M41" s="51"/>
      <c r="N41" s="51"/>
      <c r="O41" s="51"/>
      <c r="P41" s="97"/>
      <c r="Q41" s="135"/>
      <c r="R41" s="30">
        <f t="shared" si="0"/>
        <v>1</v>
      </c>
      <c r="S41" s="49">
        <v>7.7</v>
      </c>
    </row>
    <row r="42" spans="1:19" s="24" customFormat="1" x14ac:dyDescent="0.25">
      <c r="A42" s="24" t="s">
        <v>92</v>
      </c>
      <c r="B42" s="30">
        <v>1</v>
      </c>
      <c r="C42" s="27">
        <v>0.75</v>
      </c>
      <c r="D42" s="27">
        <v>0.75</v>
      </c>
      <c r="E42" s="27">
        <v>0.75</v>
      </c>
      <c r="F42" s="27">
        <v>1</v>
      </c>
      <c r="G42" s="89">
        <v>1</v>
      </c>
      <c r="H42" s="27">
        <v>1</v>
      </c>
      <c r="I42" s="29"/>
      <c r="J42" s="29"/>
      <c r="K42" s="29">
        <v>1</v>
      </c>
      <c r="L42" s="30">
        <v>1</v>
      </c>
      <c r="M42" s="29">
        <v>0.75</v>
      </c>
      <c r="N42" s="29">
        <v>0.75</v>
      </c>
      <c r="O42" s="29">
        <v>1</v>
      </c>
      <c r="P42" s="94">
        <v>1</v>
      </c>
      <c r="Q42" s="131">
        <v>0.5</v>
      </c>
      <c r="R42" s="30">
        <f t="shared" si="0"/>
        <v>12.25</v>
      </c>
      <c r="S42" s="30"/>
    </row>
    <row r="43" spans="1:19" s="50" customFormat="1" x14ac:dyDescent="0.25">
      <c r="A43" s="50" t="s">
        <v>125</v>
      </c>
      <c r="B43" s="49"/>
      <c r="C43" s="48"/>
      <c r="D43" s="48"/>
      <c r="E43" s="48"/>
      <c r="F43" s="48"/>
      <c r="G43" s="91">
        <v>1</v>
      </c>
      <c r="H43" s="51">
        <v>1</v>
      </c>
      <c r="I43" s="51"/>
      <c r="J43" s="51"/>
      <c r="K43" s="51"/>
      <c r="L43" s="49"/>
      <c r="M43" s="51"/>
      <c r="N43" s="51"/>
      <c r="O43" s="51"/>
      <c r="P43" s="97">
        <v>1</v>
      </c>
      <c r="Q43" s="135"/>
      <c r="R43" s="30">
        <f t="shared" si="0"/>
        <v>3</v>
      </c>
      <c r="S43" s="49">
        <v>24.5</v>
      </c>
    </row>
    <row r="44" spans="1:19" s="50" customFormat="1" x14ac:dyDescent="0.25">
      <c r="A44" s="76" t="s">
        <v>93</v>
      </c>
      <c r="B44" s="49"/>
      <c r="C44" s="48"/>
      <c r="D44" s="48"/>
      <c r="E44" s="48"/>
      <c r="F44" s="48"/>
      <c r="G44" s="91"/>
      <c r="H44" s="51"/>
      <c r="I44" s="51"/>
      <c r="J44" s="51"/>
      <c r="K44" s="51"/>
      <c r="L44" s="49"/>
      <c r="M44" s="51"/>
      <c r="N44" s="51"/>
      <c r="O44" s="51"/>
      <c r="P44" s="129" t="s">
        <v>200</v>
      </c>
      <c r="Q44" s="136"/>
      <c r="R44" s="30" t="s">
        <v>200</v>
      </c>
      <c r="S44" s="49">
        <v>24.5</v>
      </c>
    </row>
    <row r="45" spans="1:19" x14ac:dyDescent="0.25">
      <c r="A45" t="s">
        <v>94</v>
      </c>
      <c r="C45" s="5">
        <v>1</v>
      </c>
      <c r="R45" s="30">
        <f t="shared" si="0"/>
        <v>1</v>
      </c>
      <c r="S45" s="4">
        <v>8.1999999999999993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5" workbookViewId="0">
      <selection activeCell="L42" sqref="L42"/>
    </sheetView>
  </sheetViews>
  <sheetFormatPr defaultRowHeight="15" x14ac:dyDescent="0.25"/>
  <cols>
    <col min="1" max="1" width="26.28515625" customWidth="1"/>
    <col min="2" max="4" width="7.42578125" style="5" customWidth="1"/>
    <col min="5" max="5" width="7.7109375" style="5" customWidth="1"/>
    <col min="6" max="7" width="9" style="5" customWidth="1"/>
    <col min="8" max="8" width="7.5703125" style="5" customWidth="1"/>
    <col min="9" max="9" width="9.140625" style="5"/>
    <col min="10" max="13" width="9.140625" style="4"/>
    <col min="14" max="14" width="16.5703125" style="4" customWidth="1"/>
  </cols>
  <sheetData>
    <row r="1" spans="1:14" x14ac:dyDescent="0.25">
      <c r="B1" s="5" t="s">
        <v>142</v>
      </c>
      <c r="C1" s="5" t="s">
        <v>142</v>
      </c>
      <c r="D1" s="5" t="s">
        <v>142</v>
      </c>
      <c r="E1" s="5" t="s">
        <v>142</v>
      </c>
      <c r="F1" s="5" t="s">
        <v>143</v>
      </c>
      <c r="G1" s="55" t="s">
        <v>148</v>
      </c>
      <c r="H1" s="60" t="s">
        <v>148</v>
      </c>
      <c r="I1" s="55" t="s">
        <v>148</v>
      </c>
      <c r="J1" s="100" t="s">
        <v>186</v>
      </c>
      <c r="K1" s="113" t="s">
        <v>167</v>
      </c>
    </row>
    <row r="2" spans="1:14" ht="30" x14ac:dyDescent="0.25">
      <c r="A2" s="16"/>
      <c r="B2" s="5" t="s">
        <v>115</v>
      </c>
      <c r="C2" s="5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60" t="s">
        <v>155</v>
      </c>
      <c r="I2" s="55" t="s">
        <v>150</v>
      </c>
      <c r="J2" s="5" t="s">
        <v>187</v>
      </c>
      <c r="K2" s="113" t="s">
        <v>190</v>
      </c>
    </row>
    <row r="3" spans="1:14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60" t="s">
        <v>145</v>
      </c>
      <c r="I3" s="55" t="s">
        <v>145</v>
      </c>
      <c r="J3" s="5" t="s">
        <v>145</v>
      </c>
      <c r="K3" s="109" t="s">
        <v>145</v>
      </c>
    </row>
    <row r="4" spans="1:14" ht="30" x14ac:dyDescent="0.25">
      <c r="A4" s="16" t="s">
        <v>113</v>
      </c>
      <c r="B4" s="5" t="s">
        <v>114</v>
      </c>
      <c r="C4" s="5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60" t="s">
        <v>156</v>
      </c>
      <c r="I4" s="55" t="s">
        <v>151</v>
      </c>
      <c r="J4" s="5" t="s">
        <v>127</v>
      </c>
      <c r="K4" s="113" t="s">
        <v>151</v>
      </c>
    </row>
    <row r="5" spans="1:14" s="6" customFormat="1" ht="30" x14ac:dyDescent="0.25">
      <c r="A5" s="10"/>
      <c r="B5" s="5" t="s">
        <v>119</v>
      </c>
      <c r="C5" s="5" t="s">
        <v>119</v>
      </c>
      <c r="D5" s="5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56" t="s">
        <v>119</v>
      </c>
      <c r="J5" s="56" t="s">
        <v>119</v>
      </c>
      <c r="K5" s="68" t="s">
        <v>119</v>
      </c>
      <c r="L5" s="27" t="s">
        <v>181</v>
      </c>
      <c r="M5" s="5" t="s">
        <v>184</v>
      </c>
      <c r="N5" s="27" t="s">
        <v>182</v>
      </c>
    </row>
    <row r="6" spans="1:14" s="24" customFormat="1" x14ac:dyDescent="0.25">
      <c r="A6" s="24" t="s">
        <v>97</v>
      </c>
      <c r="B6" s="27">
        <v>6</v>
      </c>
      <c r="C6" s="27">
        <v>2</v>
      </c>
      <c r="D6" s="27">
        <v>3</v>
      </c>
      <c r="E6" s="27">
        <v>1</v>
      </c>
      <c r="F6" s="27"/>
      <c r="G6" s="27">
        <v>3</v>
      </c>
      <c r="H6" s="5"/>
      <c r="I6" s="27">
        <v>1</v>
      </c>
      <c r="J6" s="30"/>
      <c r="K6" s="30">
        <v>12</v>
      </c>
      <c r="L6" s="30">
        <f>SUM(B6:I6)</f>
        <v>16</v>
      </c>
      <c r="M6" s="30"/>
      <c r="N6" s="30"/>
    </row>
    <row r="7" spans="1:14" x14ac:dyDescent="0.25">
      <c r="A7" t="s">
        <v>25</v>
      </c>
      <c r="C7" s="5">
        <v>2</v>
      </c>
      <c r="I7" s="5">
        <v>1</v>
      </c>
      <c r="L7" s="4">
        <v>3</v>
      </c>
      <c r="M7" s="83">
        <v>0.188</v>
      </c>
    </row>
    <row r="8" spans="1:14" x14ac:dyDescent="0.25">
      <c r="A8" t="s">
        <v>40</v>
      </c>
      <c r="G8" s="5">
        <v>1</v>
      </c>
      <c r="L8" s="4">
        <v>1</v>
      </c>
      <c r="M8" s="83">
        <v>6.3E-2</v>
      </c>
    </row>
    <row r="9" spans="1:14" x14ac:dyDescent="0.25">
      <c r="A9" t="s">
        <v>27</v>
      </c>
      <c r="I9" s="5">
        <v>1</v>
      </c>
      <c r="L9" s="4">
        <v>1</v>
      </c>
      <c r="M9" s="83">
        <v>6.3E-2</v>
      </c>
    </row>
    <row r="10" spans="1:14" x14ac:dyDescent="0.25">
      <c r="A10" t="s">
        <v>195</v>
      </c>
      <c r="K10" s="4">
        <v>1</v>
      </c>
      <c r="M10" s="83"/>
    </row>
    <row r="11" spans="1:14" s="24" customFormat="1" x14ac:dyDescent="0.25">
      <c r="A11" s="24" t="s">
        <v>98</v>
      </c>
      <c r="B11" s="27">
        <v>5</v>
      </c>
      <c r="C11" s="27">
        <v>2</v>
      </c>
      <c r="D11" s="27">
        <v>0.5</v>
      </c>
      <c r="E11" s="27">
        <v>1</v>
      </c>
      <c r="F11" s="27"/>
      <c r="G11" s="27">
        <v>6.5</v>
      </c>
      <c r="H11" s="27">
        <v>0.5</v>
      </c>
      <c r="I11" s="27">
        <v>5</v>
      </c>
      <c r="J11" s="30"/>
      <c r="K11" s="30"/>
      <c r="L11" s="30">
        <f>SUM(B11:I11)</f>
        <v>20.5</v>
      </c>
      <c r="M11" s="86"/>
      <c r="N11" s="30"/>
    </row>
    <row r="12" spans="1:14" s="50" customFormat="1" x14ac:dyDescent="0.25">
      <c r="A12" s="50" t="s">
        <v>25</v>
      </c>
      <c r="B12" s="48"/>
      <c r="C12" s="48"/>
      <c r="D12" s="48"/>
      <c r="E12" s="48"/>
      <c r="F12" s="48"/>
      <c r="G12" s="48">
        <v>1</v>
      </c>
      <c r="H12" s="48"/>
      <c r="I12" s="48">
        <v>2</v>
      </c>
      <c r="J12" s="49"/>
      <c r="K12" s="49"/>
      <c r="L12" s="49">
        <v>3</v>
      </c>
      <c r="M12" s="85">
        <v>0.14599999999999999</v>
      </c>
      <c r="N12" s="49"/>
    </row>
    <row r="13" spans="1:14" s="50" customFormat="1" x14ac:dyDescent="0.25">
      <c r="A13" s="50" t="s">
        <v>26</v>
      </c>
      <c r="B13" s="48"/>
      <c r="C13" s="48"/>
      <c r="D13" s="48"/>
      <c r="E13" s="48"/>
      <c r="F13" s="48"/>
      <c r="G13" s="48"/>
      <c r="H13" s="48"/>
      <c r="I13" s="48">
        <v>2</v>
      </c>
      <c r="J13" s="49"/>
      <c r="K13" s="49"/>
      <c r="L13" s="49">
        <v>2</v>
      </c>
      <c r="M13" s="85">
        <v>9.8000000000000004E-2</v>
      </c>
      <c r="N13" s="49"/>
    </row>
    <row r="14" spans="1:14" s="50" customFormat="1" x14ac:dyDescent="0.25">
      <c r="A14" s="50" t="s">
        <v>157</v>
      </c>
      <c r="B14" s="48"/>
      <c r="C14" s="48"/>
      <c r="D14" s="48"/>
      <c r="E14" s="48"/>
      <c r="F14" s="48"/>
      <c r="G14" s="48"/>
      <c r="H14" s="48"/>
      <c r="I14" s="48">
        <v>2</v>
      </c>
      <c r="J14" s="49"/>
      <c r="K14" s="49"/>
      <c r="L14" s="49">
        <v>2</v>
      </c>
      <c r="M14" s="85">
        <v>9.8000000000000004E-2</v>
      </c>
      <c r="N14" s="49"/>
    </row>
    <row r="15" spans="1:14" s="24" customFormat="1" x14ac:dyDescent="0.25">
      <c r="A15" s="24" t="s">
        <v>104</v>
      </c>
      <c r="B15" s="27">
        <v>10</v>
      </c>
      <c r="C15" s="27">
        <v>3</v>
      </c>
      <c r="D15" s="27">
        <v>3</v>
      </c>
      <c r="E15" s="27">
        <v>1</v>
      </c>
      <c r="F15" s="27">
        <v>2</v>
      </c>
      <c r="G15" s="27">
        <v>10</v>
      </c>
      <c r="H15" s="5"/>
      <c r="I15" s="27">
        <v>9</v>
      </c>
      <c r="J15" s="30"/>
      <c r="K15" s="30"/>
      <c r="L15" s="30">
        <f>SUM(B15:I15)</f>
        <v>38</v>
      </c>
      <c r="M15" s="86"/>
      <c r="N15" s="30"/>
    </row>
    <row r="16" spans="1:14" s="50" customFormat="1" x14ac:dyDescent="0.25">
      <c r="A16" s="50" t="s">
        <v>25</v>
      </c>
      <c r="B16" s="48"/>
      <c r="C16" s="48"/>
      <c r="D16" s="48"/>
      <c r="E16" s="48"/>
      <c r="F16" s="48"/>
      <c r="G16" s="48">
        <v>1</v>
      </c>
      <c r="H16" s="48"/>
      <c r="I16" s="48">
        <v>4</v>
      </c>
      <c r="J16" s="49"/>
      <c r="K16" s="49"/>
      <c r="L16" s="49">
        <v>5</v>
      </c>
      <c r="M16" s="85">
        <v>0.13600000000000001</v>
      </c>
      <c r="N16" s="49"/>
    </row>
    <row r="17" spans="1:14" s="24" customFormat="1" x14ac:dyDescent="0.25">
      <c r="A17" s="24" t="s">
        <v>99</v>
      </c>
      <c r="B17" s="27">
        <v>2</v>
      </c>
      <c r="C17" s="27">
        <v>2</v>
      </c>
      <c r="D17" s="27">
        <v>1</v>
      </c>
      <c r="E17" s="27">
        <v>2</v>
      </c>
      <c r="F17" s="27">
        <v>2</v>
      </c>
      <c r="G17" s="27">
        <v>2</v>
      </c>
      <c r="H17" s="27">
        <v>2</v>
      </c>
      <c r="I17" s="27"/>
      <c r="J17" s="30">
        <v>2</v>
      </c>
      <c r="K17" s="30"/>
      <c r="L17" s="30">
        <v>13</v>
      </c>
      <c r="M17" s="86"/>
      <c r="N17" s="30"/>
    </row>
    <row r="18" spans="1:14" x14ac:dyDescent="0.25">
      <c r="A18" t="s">
        <v>40</v>
      </c>
      <c r="C18" s="5">
        <v>2</v>
      </c>
      <c r="F18" s="5">
        <v>1</v>
      </c>
      <c r="H18" s="5">
        <v>2</v>
      </c>
      <c r="L18" s="4">
        <v>5</v>
      </c>
      <c r="M18" s="83">
        <v>0.38500000000000001</v>
      </c>
    </row>
    <row r="19" spans="1:14" s="50" customFormat="1" x14ac:dyDescent="0.25">
      <c r="A19" s="50" t="s">
        <v>27</v>
      </c>
      <c r="B19" s="48"/>
      <c r="C19" s="48"/>
      <c r="D19" s="48"/>
      <c r="E19" s="48"/>
      <c r="F19" s="48">
        <v>1</v>
      </c>
      <c r="G19" s="48"/>
      <c r="H19" s="48"/>
      <c r="I19" s="48"/>
      <c r="J19" s="49"/>
      <c r="K19" s="49"/>
      <c r="L19" s="49">
        <v>1</v>
      </c>
      <c r="M19" s="85">
        <v>7.6999999999999999E-2</v>
      </c>
      <c r="N19" s="49"/>
    </row>
    <row r="20" spans="1:14" s="50" customFormat="1" x14ac:dyDescent="0.25">
      <c r="A20" s="98" t="s">
        <v>188</v>
      </c>
      <c r="B20" s="48"/>
      <c r="C20" s="48"/>
      <c r="D20" s="48"/>
      <c r="E20" s="48"/>
      <c r="F20" s="48"/>
      <c r="G20" s="48"/>
      <c r="H20" s="48"/>
      <c r="I20" s="48"/>
      <c r="J20" s="49">
        <v>1</v>
      </c>
      <c r="K20" s="49"/>
      <c r="L20" s="49"/>
      <c r="M20" s="85"/>
      <c r="N20" s="49"/>
    </row>
    <row r="21" spans="1:14" s="24" customFormat="1" x14ac:dyDescent="0.25">
      <c r="A21" s="24" t="s">
        <v>100</v>
      </c>
      <c r="B21" s="27">
        <v>2</v>
      </c>
      <c r="C21" s="27">
        <v>1.25</v>
      </c>
      <c r="D21" s="27">
        <v>1</v>
      </c>
      <c r="E21" s="27">
        <v>2</v>
      </c>
      <c r="F21" s="27"/>
      <c r="G21" s="27">
        <v>1</v>
      </c>
      <c r="H21" s="5">
        <v>2</v>
      </c>
      <c r="I21" s="27"/>
      <c r="J21" s="30">
        <v>2</v>
      </c>
      <c r="K21" s="30"/>
      <c r="L21" s="30">
        <v>9.25</v>
      </c>
      <c r="M21" s="86"/>
      <c r="N21" s="30"/>
    </row>
    <row r="22" spans="1:14" s="50" customFormat="1" x14ac:dyDescent="0.25">
      <c r="A22" s="50" t="s">
        <v>40</v>
      </c>
      <c r="B22" s="48"/>
      <c r="C22" s="48"/>
      <c r="D22" s="48"/>
      <c r="E22" s="48"/>
      <c r="F22" s="48"/>
      <c r="G22" s="48"/>
      <c r="H22" s="48">
        <v>2</v>
      </c>
      <c r="I22" s="48"/>
      <c r="J22" s="49"/>
      <c r="K22" s="49"/>
      <c r="L22" s="49">
        <v>2</v>
      </c>
      <c r="M22" s="85">
        <v>0.216</v>
      </c>
      <c r="N22" s="49"/>
    </row>
    <row r="23" spans="1:14" s="24" customFormat="1" x14ac:dyDescent="0.25">
      <c r="A23" s="24" t="s">
        <v>101</v>
      </c>
      <c r="B23" s="27">
        <v>3</v>
      </c>
      <c r="C23" s="27">
        <v>10</v>
      </c>
      <c r="D23" s="27"/>
      <c r="E23" s="27">
        <v>7</v>
      </c>
      <c r="F23" s="27">
        <v>10</v>
      </c>
      <c r="G23" s="27">
        <v>9</v>
      </c>
      <c r="H23" s="5">
        <v>4</v>
      </c>
      <c r="I23" s="27"/>
      <c r="J23" s="30">
        <v>5</v>
      </c>
      <c r="K23" s="30">
        <v>7</v>
      </c>
      <c r="L23" s="30">
        <v>43</v>
      </c>
      <c r="M23" s="86"/>
      <c r="N23" s="30"/>
    </row>
    <row r="24" spans="1:14" x14ac:dyDescent="0.25">
      <c r="A24" t="s">
        <v>25</v>
      </c>
      <c r="C24" s="5">
        <v>1</v>
      </c>
      <c r="L24" s="4">
        <v>1</v>
      </c>
      <c r="M24" s="83">
        <v>2.3E-2</v>
      </c>
    </row>
    <row r="25" spans="1:14" x14ac:dyDescent="0.25">
      <c r="A25" t="s">
        <v>26</v>
      </c>
      <c r="C25" s="5">
        <v>2</v>
      </c>
      <c r="L25" s="4">
        <v>2</v>
      </c>
      <c r="M25" s="83">
        <v>4.7E-2</v>
      </c>
    </row>
    <row r="26" spans="1:14" x14ac:dyDescent="0.25">
      <c r="A26" t="s">
        <v>188</v>
      </c>
      <c r="K26" s="4" t="s">
        <v>193</v>
      </c>
      <c r="M26" s="83"/>
    </row>
    <row r="27" spans="1:14" s="24" customFormat="1" x14ac:dyDescent="0.25">
      <c r="A27" s="24" t="s">
        <v>102</v>
      </c>
      <c r="B27" s="27">
        <v>4</v>
      </c>
      <c r="C27" s="27">
        <v>10</v>
      </c>
      <c r="D27" s="27">
        <v>5</v>
      </c>
      <c r="E27" s="27">
        <v>6</v>
      </c>
      <c r="F27" s="27">
        <v>10</v>
      </c>
      <c r="G27" s="27">
        <v>5.5</v>
      </c>
      <c r="H27" s="5">
        <v>5</v>
      </c>
      <c r="J27" s="30">
        <v>14</v>
      </c>
      <c r="K27" s="30">
        <v>10</v>
      </c>
      <c r="L27" s="27">
        <f>SUM(B27:H27)</f>
        <v>45.5</v>
      </c>
      <c r="M27" s="86"/>
      <c r="N27" s="30"/>
    </row>
    <row r="28" spans="1:14" x14ac:dyDescent="0.25">
      <c r="A28" t="s">
        <v>25</v>
      </c>
      <c r="C28" s="5">
        <v>2</v>
      </c>
      <c r="D28" s="27"/>
      <c r="F28" s="5">
        <v>1</v>
      </c>
      <c r="L28" s="4">
        <v>3</v>
      </c>
      <c r="M28" s="83">
        <v>6.6000000000000003E-2</v>
      </c>
    </row>
    <row r="29" spans="1:14" x14ac:dyDescent="0.25">
      <c r="A29" t="s">
        <v>40</v>
      </c>
      <c r="C29" s="5">
        <v>2</v>
      </c>
      <c r="L29" s="4">
        <v>2</v>
      </c>
      <c r="M29" s="83">
        <v>4.3999999999999997E-2</v>
      </c>
    </row>
    <row r="30" spans="1:14" x14ac:dyDescent="0.25">
      <c r="A30" t="s">
        <v>34</v>
      </c>
      <c r="C30" s="5">
        <v>2</v>
      </c>
      <c r="K30" s="4" t="s">
        <v>193</v>
      </c>
      <c r="L30" s="4">
        <v>2</v>
      </c>
      <c r="M30" s="83">
        <v>4.3999999999999997E-2</v>
      </c>
    </row>
    <row r="31" spans="1:14" x14ac:dyDescent="0.25">
      <c r="A31" t="s">
        <v>26</v>
      </c>
      <c r="C31" s="5">
        <v>6</v>
      </c>
      <c r="L31" s="4">
        <v>6</v>
      </c>
      <c r="M31" s="83">
        <v>0.13200000000000001</v>
      </c>
    </row>
    <row r="32" spans="1:14" x14ac:dyDescent="0.25">
      <c r="A32" t="s">
        <v>27</v>
      </c>
      <c r="C32" s="5">
        <v>2</v>
      </c>
      <c r="L32" s="4">
        <v>2</v>
      </c>
      <c r="M32" s="83">
        <v>4.3999999999999997E-2</v>
      </c>
    </row>
    <row r="33" spans="1:14" x14ac:dyDescent="0.25">
      <c r="A33" t="s">
        <v>133</v>
      </c>
      <c r="G33" s="5" t="s">
        <v>134</v>
      </c>
      <c r="L33" s="4">
        <v>1</v>
      </c>
      <c r="M33" s="83">
        <v>2.1999999999999999E-2</v>
      </c>
    </row>
    <row r="34" spans="1:14" x14ac:dyDescent="0.25">
      <c r="A34" t="s">
        <v>198</v>
      </c>
      <c r="K34" s="4">
        <v>1</v>
      </c>
      <c r="M34" s="83"/>
    </row>
    <row r="35" spans="1:14" x14ac:dyDescent="0.25">
      <c r="A35" t="s">
        <v>188</v>
      </c>
      <c r="J35" s="4">
        <v>1</v>
      </c>
      <c r="M35" s="83"/>
    </row>
    <row r="36" spans="1:14" s="24" customFormat="1" x14ac:dyDescent="0.25">
      <c r="A36" s="24" t="s">
        <v>103</v>
      </c>
      <c r="B36" s="27">
        <v>1</v>
      </c>
      <c r="C36" s="27">
        <v>12</v>
      </c>
      <c r="D36" s="27"/>
      <c r="E36" s="27"/>
      <c r="F36" s="27">
        <v>10</v>
      </c>
      <c r="G36" s="27">
        <v>1</v>
      </c>
      <c r="H36" s="5">
        <v>1</v>
      </c>
      <c r="I36" s="27"/>
      <c r="J36" s="30"/>
      <c r="K36" s="30">
        <v>14</v>
      </c>
      <c r="L36" s="30">
        <v>25</v>
      </c>
      <c r="M36" s="86"/>
      <c r="N36" s="30"/>
    </row>
    <row r="37" spans="1:14" x14ac:dyDescent="0.25">
      <c r="A37" t="s">
        <v>25</v>
      </c>
      <c r="C37" s="5">
        <v>2</v>
      </c>
      <c r="F37" s="5">
        <v>4</v>
      </c>
      <c r="L37" s="4">
        <v>6</v>
      </c>
      <c r="M37" s="83">
        <v>0.24</v>
      </c>
    </row>
    <row r="38" spans="1:14" x14ac:dyDescent="0.25">
      <c r="A38" t="s">
        <v>34</v>
      </c>
      <c r="C38" s="5">
        <v>1</v>
      </c>
      <c r="L38" s="4">
        <v>1</v>
      </c>
      <c r="M38" s="83">
        <v>0.04</v>
      </c>
    </row>
    <row r="39" spans="1:14" x14ac:dyDescent="0.25">
      <c r="A39" t="s">
        <v>26</v>
      </c>
      <c r="C39" s="5">
        <v>6</v>
      </c>
      <c r="L39" s="4">
        <v>6</v>
      </c>
      <c r="M39" s="83">
        <v>0.24</v>
      </c>
    </row>
    <row r="40" spans="1:14" x14ac:dyDescent="0.25">
      <c r="A40" t="s">
        <v>27</v>
      </c>
      <c r="C40" s="5">
        <v>1</v>
      </c>
      <c r="L40" s="4">
        <v>1</v>
      </c>
      <c r="M40" s="83">
        <v>0.04</v>
      </c>
    </row>
    <row r="41" spans="1:14" x14ac:dyDescent="0.25">
      <c r="A41" t="s">
        <v>188</v>
      </c>
      <c r="K41" s="4" t="s">
        <v>193</v>
      </c>
    </row>
    <row r="42" spans="1:14" x14ac:dyDescent="0.25">
      <c r="A42" t="s">
        <v>199</v>
      </c>
      <c r="K42" s="4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9" sqref="J9"/>
    </sheetView>
  </sheetViews>
  <sheetFormatPr defaultRowHeight="15" x14ac:dyDescent="0.25"/>
  <cols>
    <col min="1" max="1" width="27.7109375" customWidth="1"/>
    <col min="2" max="2" width="9" style="5" customWidth="1"/>
    <col min="3" max="3" width="9.42578125" style="5" customWidth="1"/>
    <col min="4" max="4" width="8.7109375" style="5" customWidth="1"/>
    <col min="5" max="5" width="7.42578125" style="5" customWidth="1"/>
    <col min="6" max="6" width="8.42578125" style="5" customWidth="1"/>
    <col min="7" max="7" width="9.42578125" style="4" customWidth="1"/>
    <col min="8" max="8" width="9.140625" style="4"/>
    <col min="9" max="9" width="9.140625" style="30"/>
    <col min="10" max="10" width="27.5703125" style="30" customWidth="1"/>
  </cols>
  <sheetData>
    <row r="1" spans="1:10" x14ac:dyDescent="0.25">
      <c r="B1" s="5" t="s">
        <v>142</v>
      </c>
      <c r="C1" s="5" t="s">
        <v>142</v>
      </c>
      <c r="D1" s="5" t="s">
        <v>142</v>
      </c>
      <c r="E1" s="5" t="s">
        <v>142</v>
      </c>
      <c r="F1" s="5" t="s">
        <v>143</v>
      </c>
      <c r="G1" s="55" t="s">
        <v>148</v>
      </c>
      <c r="H1" s="55" t="s">
        <v>148</v>
      </c>
    </row>
    <row r="2" spans="1:10" s="6" customFormat="1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55" t="s">
        <v>150</v>
      </c>
      <c r="I2" s="27"/>
      <c r="J2" s="27"/>
    </row>
    <row r="3" spans="1:10" s="6" customFormat="1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55" t="s">
        <v>145</v>
      </c>
      <c r="I3" s="27"/>
      <c r="J3" s="27"/>
    </row>
    <row r="4" spans="1:10" ht="30" x14ac:dyDescent="0.25">
      <c r="A4" s="16" t="s">
        <v>113</v>
      </c>
      <c r="B4" s="17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55" t="s">
        <v>151</v>
      </c>
      <c r="I4" s="30" t="s">
        <v>181</v>
      </c>
      <c r="J4" s="30" t="s">
        <v>182</v>
      </c>
    </row>
    <row r="5" spans="1:10" ht="30" x14ac:dyDescent="0.25">
      <c r="A5" s="10"/>
      <c r="B5" s="5" t="s">
        <v>119</v>
      </c>
      <c r="C5" s="4" t="s">
        <v>119</v>
      </c>
      <c r="D5" s="5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30" t="s">
        <v>119</v>
      </c>
    </row>
    <row r="6" spans="1:10" s="24" customFormat="1" x14ac:dyDescent="0.25">
      <c r="A6" s="24" t="s">
        <v>105</v>
      </c>
      <c r="B6" s="27"/>
      <c r="C6" s="27">
        <v>12</v>
      </c>
      <c r="D6" s="27">
        <v>9</v>
      </c>
      <c r="E6" s="27">
        <v>17</v>
      </c>
      <c r="F6" s="27"/>
      <c r="G6" s="30">
        <v>2.5</v>
      </c>
      <c r="H6" s="57">
        <v>4</v>
      </c>
      <c r="I6" s="30">
        <f>SUM(C6:H6)</f>
        <v>44.5</v>
      </c>
      <c r="J6" s="30"/>
    </row>
    <row r="7" spans="1:10" x14ac:dyDescent="0.25">
      <c r="A7" t="s">
        <v>25</v>
      </c>
      <c r="C7" s="5">
        <v>3</v>
      </c>
      <c r="G7" s="4">
        <v>2</v>
      </c>
      <c r="H7" s="21">
        <v>4</v>
      </c>
      <c r="I7" s="86">
        <v>0.22500000000000001</v>
      </c>
      <c r="J7" s="30">
        <v>22</v>
      </c>
    </row>
    <row r="8" spans="1:10" x14ac:dyDescent="0.25">
      <c r="A8" t="s">
        <v>26</v>
      </c>
      <c r="C8" s="5">
        <v>4</v>
      </c>
      <c r="E8" s="5">
        <v>4</v>
      </c>
      <c r="G8" s="4">
        <v>1</v>
      </c>
      <c r="H8" s="21">
        <v>2</v>
      </c>
      <c r="I8" s="86">
        <v>0.247</v>
      </c>
    </row>
    <row r="9" spans="1:10" x14ac:dyDescent="0.25">
      <c r="A9" t="s">
        <v>27</v>
      </c>
      <c r="C9" s="5">
        <v>2</v>
      </c>
      <c r="H9" s="21">
        <v>2</v>
      </c>
      <c r="I9" s="33">
        <v>0.09</v>
      </c>
    </row>
    <row r="10" spans="1:10" s="24" customFormat="1" x14ac:dyDescent="0.25">
      <c r="A10" s="24" t="s">
        <v>106</v>
      </c>
      <c r="B10" s="27">
        <v>8.5</v>
      </c>
      <c r="C10" s="27"/>
      <c r="D10" s="27"/>
      <c r="E10" s="27">
        <v>7</v>
      </c>
      <c r="F10" s="27">
        <v>1</v>
      </c>
      <c r="G10" s="30">
        <v>7</v>
      </c>
      <c r="H10" s="30"/>
      <c r="I10" s="30">
        <v>23.5</v>
      </c>
      <c r="J10" s="30"/>
    </row>
    <row r="11" spans="1:10" x14ac:dyDescent="0.25">
      <c r="H11" s="34"/>
    </row>
    <row r="20" spans="2:6" ht="30" x14ac:dyDescent="0.25">
      <c r="B20" s="5" t="s">
        <v>107</v>
      </c>
      <c r="C20" s="5" t="s">
        <v>25</v>
      </c>
      <c r="D20" s="5" t="s">
        <v>26</v>
      </c>
      <c r="E20" s="5" t="s">
        <v>27</v>
      </c>
      <c r="F20" s="5" t="s">
        <v>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7" sqref="G7"/>
    </sheetView>
  </sheetViews>
  <sheetFormatPr defaultRowHeight="15" x14ac:dyDescent="0.25"/>
  <cols>
    <col min="1" max="1" width="35.85546875" style="45" customWidth="1"/>
    <col min="2" max="2" width="7.5703125" style="40" customWidth="1"/>
    <col min="3" max="3" width="7.85546875" style="40" customWidth="1"/>
    <col min="4" max="4" width="7.7109375" style="44" customWidth="1"/>
    <col min="5" max="6" width="9.140625" style="42"/>
    <col min="7" max="7" width="14.7109375" style="4" customWidth="1"/>
    <col min="8" max="8" width="25.85546875" style="9" customWidth="1"/>
  </cols>
  <sheetData>
    <row r="1" spans="1:8" x14ac:dyDescent="0.25">
      <c r="B1" s="48" t="s">
        <v>142</v>
      </c>
      <c r="C1" s="48" t="s">
        <v>142</v>
      </c>
      <c r="D1" s="48" t="s">
        <v>142</v>
      </c>
      <c r="E1" s="48" t="s">
        <v>148</v>
      </c>
      <c r="F1" s="48" t="s">
        <v>148</v>
      </c>
    </row>
    <row r="2" spans="1:8" ht="30" x14ac:dyDescent="0.25">
      <c r="A2" s="39"/>
      <c r="B2" s="40" t="s">
        <v>115</v>
      </c>
      <c r="C2" s="40" t="s">
        <v>130</v>
      </c>
      <c r="D2" s="40" t="s">
        <v>135</v>
      </c>
      <c r="E2" s="48" t="s">
        <v>149</v>
      </c>
      <c r="F2" s="48" t="s">
        <v>150</v>
      </c>
    </row>
    <row r="3" spans="1:8" x14ac:dyDescent="0.25">
      <c r="B3" s="52" t="s">
        <v>145</v>
      </c>
      <c r="C3" s="52" t="s">
        <v>145</v>
      </c>
      <c r="D3" s="52" t="s">
        <v>145</v>
      </c>
      <c r="E3" s="48" t="s">
        <v>145</v>
      </c>
      <c r="F3" s="48" t="s">
        <v>145</v>
      </c>
    </row>
    <row r="4" spans="1:8" ht="30" x14ac:dyDescent="0.25">
      <c r="A4" s="43" t="s">
        <v>113</v>
      </c>
      <c r="B4" s="44" t="s">
        <v>114</v>
      </c>
      <c r="C4" s="40" t="s">
        <v>127</v>
      </c>
      <c r="D4" s="40" t="s">
        <v>136</v>
      </c>
      <c r="E4" s="48" t="s">
        <v>127</v>
      </c>
      <c r="F4" s="48" t="s">
        <v>151</v>
      </c>
      <c r="G4" s="27" t="s">
        <v>181</v>
      </c>
      <c r="H4" s="27" t="s">
        <v>182</v>
      </c>
    </row>
    <row r="5" spans="1:8" x14ac:dyDescent="0.25">
      <c r="A5" s="43"/>
      <c r="B5" s="40" t="s">
        <v>119</v>
      </c>
      <c r="C5" s="40" t="s">
        <v>119</v>
      </c>
      <c r="D5" s="40" t="s">
        <v>119</v>
      </c>
      <c r="E5" s="40" t="s">
        <v>119</v>
      </c>
      <c r="F5" s="40" t="s">
        <v>119</v>
      </c>
      <c r="G5" s="27" t="s">
        <v>119</v>
      </c>
      <c r="H5" s="27"/>
    </row>
    <row r="6" spans="1:8" s="24" customFormat="1" x14ac:dyDescent="0.25">
      <c r="A6" s="45" t="s">
        <v>13</v>
      </c>
      <c r="B6" s="40">
        <v>1</v>
      </c>
      <c r="C6" s="40">
        <v>1</v>
      </c>
      <c r="D6" s="44">
        <v>1</v>
      </c>
      <c r="E6" s="42">
        <v>1</v>
      </c>
      <c r="F6" s="42">
        <v>1</v>
      </c>
      <c r="G6" s="57">
        <f>SUM(B6:F6)</f>
        <v>5</v>
      </c>
      <c r="H6" s="29">
        <v>5</v>
      </c>
    </row>
    <row r="7" spans="1:8" x14ac:dyDescent="0.25">
      <c r="A7" s="45" t="s">
        <v>137</v>
      </c>
      <c r="D7" s="44">
        <v>1</v>
      </c>
      <c r="G7" s="4">
        <v>1</v>
      </c>
    </row>
    <row r="8" spans="1:8" x14ac:dyDescent="0.25">
      <c r="A8" s="45" t="s">
        <v>14</v>
      </c>
      <c r="B8" s="40">
        <v>1</v>
      </c>
      <c r="C8" s="40">
        <v>1</v>
      </c>
      <c r="D8" s="44">
        <v>1</v>
      </c>
      <c r="E8" s="42">
        <v>1</v>
      </c>
      <c r="F8" s="42">
        <v>1</v>
      </c>
      <c r="G8" s="4">
        <v>5</v>
      </c>
      <c r="H8" s="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2" sqref="G12"/>
    </sheetView>
  </sheetViews>
  <sheetFormatPr defaultRowHeight="15" x14ac:dyDescent="0.25"/>
  <cols>
    <col min="1" max="1" width="27.28515625" style="45" customWidth="1"/>
    <col min="2" max="2" width="9.28515625" style="42" customWidth="1"/>
    <col min="3" max="3" width="9.7109375" style="42" customWidth="1"/>
    <col min="4" max="4" width="9.5703125" style="42" customWidth="1"/>
    <col min="5" max="6" width="9.140625" style="42"/>
    <col min="7" max="7" width="9.140625" style="79"/>
    <col min="8" max="8" width="25.85546875" style="81" customWidth="1"/>
    <col min="9" max="9" width="15.42578125" style="28" customWidth="1"/>
    <col min="10" max="10" width="15.28515625" style="29" customWidth="1"/>
  </cols>
  <sheetData>
    <row r="1" spans="1:10" x14ac:dyDescent="0.25">
      <c r="B1" s="49" t="s">
        <v>142</v>
      </c>
      <c r="C1" s="49" t="s">
        <v>142</v>
      </c>
      <c r="D1" s="49" t="s">
        <v>142</v>
      </c>
      <c r="E1" s="48" t="s">
        <v>148</v>
      </c>
      <c r="F1" s="48" t="s">
        <v>148</v>
      </c>
      <c r="H1" s="80"/>
      <c r="I1" s="27"/>
      <c r="J1" s="27"/>
    </row>
    <row r="2" spans="1:10" x14ac:dyDescent="0.25">
      <c r="A2" s="39"/>
      <c r="B2" s="40" t="s">
        <v>115</v>
      </c>
      <c r="C2" s="40" t="s">
        <v>130</v>
      </c>
      <c r="D2" s="40" t="s">
        <v>135</v>
      </c>
      <c r="E2" s="48" t="s">
        <v>149</v>
      </c>
      <c r="F2" s="48" t="s">
        <v>150</v>
      </c>
    </row>
    <row r="3" spans="1:10" x14ac:dyDescent="0.25">
      <c r="A3" s="39"/>
      <c r="B3" s="48" t="s">
        <v>145</v>
      </c>
      <c r="C3" s="48" t="s">
        <v>145</v>
      </c>
      <c r="D3" s="48" t="s">
        <v>145</v>
      </c>
      <c r="E3" s="48" t="s">
        <v>145</v>
      </c>
      <c r="F3" s="48" t="s">
        <v>145</v>
      </c>
    </row>
    <row r="4" spans="1:10" ht="30" x14ac:dyDescent="0.25">
      <c r="A4" s="43" t="s">
        <v>113</v>
      </c>
      <c r="B4" s="40" t="s">
        <v>114</v>
      </c>
      <c r="C4" s="40" t="s">
        <v>127</v>
      </c>
      <c r="D4" s="40" t="s">
        <v>136</v>
      </c>
      <c r="E4" s="48" t="s">
        <v>127</v>
      </c>
      <c r="F4" s="48" t="s">
        <v>151</v>
      </c>
      <c r="G4" s="59" t="s">
        <v>181</v>
      </c>
      <c r="H4" s="59" t="s">
        <v>182</v>
      </c>
    </row>
    <row r="5" spans="1:10" x14ac:dyDescent="0.25">
      <c r="A5" s="43"/>
      <c r="B5" s="40" t="s">
        <v>119</v>
      </c>
      <c r="C5" s="42" t="s">
        <v>119</v>
      </c>
      <c r="D5" s="40" t="s">
        <v>119</v>
      </c>
      <c r="E5" s="40" t="s">
        <v>119</v>
      </c>
      <c r="F5" s="40" t="s">
        <v>119</v>
      </c>
      <c r="G5" s="59" t="s">
        <v>119</v>
      </c>
      <c r="H5" s="59"/>
    </row>
    <row r="6" spans="1:10" x14ac:dyDescent="0.25">
      <c r="A6" s="45" t="s">
        <v>16</v>
      </c>
      <c r="B6" s="42">
        <v>0.5</v>
      </c>
      <c r="D6" s="41">
        <v>1</v>
      </c>
      <c r="F6" s="42">
        <v>0.75</v>
      </c>
      <c r="G6" s="79">
        <f>SUM(B6:F6)</f>
        <v>2.25</v>
      </c>
      <c r="H6" s="81">
        <v>3</v>
      </c>
    </row>
    <row r="7" spans="1:10" x14ac:dyDescent="0.25">
      <c r="A7" s="45" t="s">
        <v>17</v>
      </c>
      <c r="B7" s="42">
        <v>0.5</v>
      </c>
      <c r="D7" s="41">
        <v>1</v>
      </c>
      <c r="E7" s="42">
        <v>1</v>
      </c>
      <c r="F7" s="42">
        <v>0.5</v>
      </c>
      <c r="G7" s="79">
        <f>SUM(B7:F7)</f>
        <v>3</v>
      </c>
      <c r="H7" s="81">
        <v>4</v>
      </c>
    </row>
    <row r="8" spans="1:10" x14ac:dyDescent="0.25">
      <c r="A8" s="45" t="s">
        <v>18</v>
      </c>
      <c r="B8" s="42">
        <v>1</v>
      </c>
      <c r="C8" s="42">
        <v>1</v>
      </c>
      <c r="D8" s="41">
        <v>0.75</v>
      </c>
      <c r="F8" s="42">
        <v>0.75</v>
      </c>
      <c r="G8" s="79">
        <v>3.5</v>
      </c>
      <c r="H8" s="81">
        <v>4</v>
      </c>
    </row>
    <row r="9" spans="1:10" s="24" customFormat="1" x14ac:dyDescent="0.25">
      <c r="A9" s="45" t="s">
        <v>2</v>
      </c>
      <c r="B9" s="42">
        <v>0.5</v>
      </c>
      <c r="C9" s="42">
        <v>1</v>
      </c>
      <c r="D9" s="41">
        <v>1</v>
      </c>
      <c r="E9" s="42">
        <v>1</v>
      </c>
      <c r="F9" s="42">
        <v>0.75</v>
      </c>
      <c r="G9" s="79">
        <v>4.25</v>
      </c>
      <c r="H9" s="81">
        <v>5</v>
      </c>
      <c r="I9" s="28"/>
      <c r="J9" s="29"/>
    </row>
    <row r="10" spans="1:10" x14ac:dyDescent="0.25">
      <c r="A10" s="45" t="s">
        <v>15</v>
      </c>
      <c r="D10" s="41">
        <v>1</v>
      </c>
      <c r="G10" s="79">
        <v>1</v>
      </c>
      <c r="H10" s="82"/>
      <c r="I10" s="53"/>
    </row>
    <row r="11" spans="1:10" s="24" customFormat="1" x14ac:dyDescent="0.25">
      <c r="A11" s="45" t="s">
        <v>3</v>
      </c>
      <c r="B11" s="42">
        <v>0.5</v>
      </c>
      <c r="C11" s="42">
        <v>1</v>
      </c>
      <c r="D11" s="41">
        <v>0.75</v>
      </c>
      <c r="E11" s="42">
        <v>1</v>
      </c>
      <c r="F11" s="42">
        <v>0.5</v>
      </c>
      <c r="G11" s="79">
        <v>3.75</v>
      </c>
      <c r="H11" s="82">
        <v>5</v>
      </c>
      <c r="I11" s="53"/>
      <c r="J11" s="29"/>
    </row>
    <row r="12" spans="1:10" x14ac:dyDescent="0.25">
      <c r="A12" s="45" t="s">
        <v>15</v>
      </c>
      <c r="D12" s="41">
        <v>1</v>
      </c>
      <c r="G12" s="79">
        <v>1</v>
      </c>
      <c r="H12" s="82"/>
      <c r="I12" s="53"/>
    </row>
    <row r="13" spans="1:10" x14ac:dyDescent="0.25">
      <c r="A13" s="45" t="s">
        <v>6</v>
      </c>
      <c r="B13" s="42">
        <v>0.5</v>
      </c>
      <c r="C13" s="42">
        <v>1</v>
      </c>
      <c r="D13" s="41">
        <v>1</v>
      </c>
      <c r="E13" s="42">
        <v>1</v>
      </c>
      <c r="F13" s="42">
        <v>0.5</v>
      </c>
      <c r="G13" s="79">
        <v>4</v>
      </c>
      <c r="H13" s="81">
        <v>5</v>
      </c>
    </row>
    <row r="14" spans="1:10" x14ac:dyDescent="0.25">
      <c r="A14" s="45" t="s">
        <v>19</v>
      </c>
      <c r="B14" s="42">
        <v>0.25</v>
      </c>
      <c r="C14" s="42">
        <v>0.5</v>
      </c>
      <c r="D14" s="41">
        <v>1</v>
      </c>
      <c r="E14" s="42">
        <v>1</v>
      </c>
      <c r="F14" s="42">
        <v>0.25</v>
      </c>
      <c r="G14" s="79">
        <v>3</v>
      </c>
      <c r="H14" s="81">
        <v>5</v>
      </c>
    </row>
    <row r="15" spans="1:10" x14ac:dyDescent="0.25">
      <c r="A15" s="45" t="s">
        <v>20</v>
      </c>
      <c r="B15" s="42">
        <v>0.25</v>
      </c>
      <c r="C15" s="42">
        <v>0.5</v>
      </c>
      <c r="D15" s="41">
        <v>0.5</v>
      </c>
      <c r="F15" s="42">
        <v>0.25</v>
      </c>
      <c r="G15" s="79">
        <v>1.5</v>
      </c>
      <c r="H15" s="8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4" sqref="C4"/>
    </sheetView>
  </sheetViews>
  <sheetFormatPr defaultRowHeight="15" x14ac:dyDescent="0.25"/>
  <cols>
    <col min="1" max="1" width="42.85546875" customWidth="1"/>
    <col min="2" max="2" width="9.42578125" style="4" customWidth="1"/>
    <col min="3" max="3" width="9.140625" style="4" customWidth="1"/>
    <col min="4" max="4" width="6.85546875" style="4" customWidth="1"/>
    <col min="5" max="5" width="7.85546875" customWidth="1"/>
    <col min="6" max="7" width="9.140625" style="42"/>
    <col min="8" max="8" width="9.140625" style="45"/>
    <col min="9" max="9" width="19.42578125" customWidth="1"/>
  </cols>
  <sheetData>
    <row r="1" spans="1:9" x14ac:dyDescent="0.25">
      <c r="B1" s="4" t="s">
        <v>142</v>
      </c>
      <c r="C1" s="4" t="s">
        <v>142</v>
      </c>
      <c r="D1" s="4" t="s">
        <v>142</v>
      </c>
      <c r="E1" s="4" t="s">
        <v>142</v>
      </c>
      <c r="F1" s="48" t="s">
        <v>148</v>
      </c>
      <c r="G1" s="48" t="s">
        <v>148</v>
      </c>
    </row>
    <row r="2" spans="1:9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48" t="s">
        <v>149</v>
      </c>
      <c r="G2" s="48" t="s">
        <v>150</v>
      </c>
    </row>
    <row r="3" spans="1:9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48" t="s">
        <v>145</v>
      </c>
      <c r="G3" s="48" t="s">
        <v>145</v>
      </c>
    </row>
    <row r="4" spans="1:9" ht="30" x14ac:dyDescent="0.25">
      <c r="A4" s="6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48" t="s">
        <v>127</v>
      </c>
      <c r="G4" s="48" t="s">
        <v>151</v>
      </c>
      <c r="H4" s="59" t="s">
        <v>181</v>
      </c>
      <c r="I4" s="59" t="s">
        <v>182</v>
      </c>
    </row>
    <row r="5" spans="1:9" x14ac:dyDescent="0.25">
      <c r="A5" s="6"/>
      <c r="B5" s="5" t="s">
        <v>119</v>
      </c>
      <c r="C5" s="5" t="s">
        <v>119</v>
      </c>
      <c r="D5" s="4" t="s">
        <v>119</v>
      </c>
      <c r="E5" s="5" t="s">
        <v>119</v>
      </c>
      <c r="F5" s="40" t="s">
        <v>119</v>
      </c>
      <c r="G5" s="40" t="s">
        <v>119</v>
      </c>
      <c r="H5" s="59" t="s">
        <v>119</v>
      </c>
      <c r="I5" s="59"/>
    </row>
    <row r="6" spans="1:9" x14ac:dyDescent="0.25">
      <c r="A6" s="3" t="s">
        <v>21</v>
      </c>
      <c r="B6" s="7">
        <v>1</v>
      </c>
      <c r="D6" s="9"/>
      <c r="E6" s="9">
        <v>1</v>
      </c>
      <c r="F6" s="42">
        <v>1</v>
      </c>
    </row>
    <row r="7" spans="1:9" x14ac:dyDescent="0.25">
      <c r="A7" s="3" t="s">
        <v>22</v>
      </c>
      <c r="B7" s="7">
        <v>1</v>
      </c>
      <c r="C7" s="4">
        <v>1</v>
      </c>
      <c r="D7" s="9">
        <v>1</v>
      </c>
      <c r="E7" s="9">
        <v>1</v>
      </c>
      <c r="F7" s="42">
        <v>1</v>
      </c>
    </row>
    <row r="8" spans="1:9" x14ac:dyDescent="0.25">
      <c r="A8" s="3" t="s">
        <v>25</v>
      </c>
      <c r="B8" s="7"/>
      <c r="D8" s="9"/>
      <c r="E8" s="9"/>
      <c r="F8" s="42">
        <v>1</v>
      </c>
    </row>
    <row r="9" spans="1:9" x14ac:dyDescent="0.25">
      <c r="A9" s="2" t="s">
        <v>23</v>
      </c>
      <c r="B9" s="7"/>
      <c r="D9" s="9">
        <v>1</v>
      </c>
      <c r="E9" s="9">
        <v>1</v>
      </c>
      <c r="F9" s="42">
        <v>1</v>
      </c>
    </row>
    <row r="10" spans="1:9" x14ac:dyDescent="0.25">
      <c r="A10" s="2" t="s">
        <v>24</v>
      </c>
      <c r="B10" s="7">
        <v>1</v>
      </c>
      <c r="D10" s="9"/>
      <c r="E10" s="9">
        <v>1</v>
      </c>
      <c r="G10" s="4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3" workbookViewId="0">
      <selection activeCell="R22" sqref="R22"/>
    </sheetView>
  </sheetViews>
  <sheetFormatPr defaultRowHeight="15" x14ac:dyDescent="0.25"/>
  <cols>
    <col min="1" max="1" width="17.140625" style="11" customWidth="1"/>
    <col min="2" max="2" width="9.5703125" style="4" customWidth="1"/>
    <col min="3" max="3" width="10.28515625" style="4" customWidth="1"/>
    <col min="4" max="5" width="9.140625" style="4"/>
    <col min="6" max="6" width="9.140625" style="5"/>
    <col min="7" max="7" width="9.42578125" style="21" customWidth="1"/>
    <col min="8" max="8" width="9.28515625" style="21" customWidth="1"/>
    <col min="9" max="9" width="9.42578125" style="9" customWidth="1"/>
    <col min="10" max="10" width="9.140625" style="9"/>
    <col min="11" max="11" width="9.140625" style="17" customWidth="1"/>
    <col min="12" max="12" width="9.140625" style="9"/>
    <col min="13" max="13" width="9.140625" style="5"/>
    <col min="14" max="16" width="9.140625" style="9"/>
    <col min="17" max="17" width="9.140625" style="4"/>
    <col min="18" max="18" width="8.140625" style="4" customWidth="1"/>
    <col min="19" max="19" width="12.85546875" customWidth="1"/>
  </cols>
  <sheetData>
    <row r="1" spans="1:19" s="2" customFormat="1" x14ac:dyDescent="0.25">
      <c r="A1" s="11"/>
      <c r="B1" s="4" t="s">
        <v>142</v>
      </c>
      <c r="C1" s="4" t="s">
        <v>142</v>
      </c>
      <c r="D1" s="4" t="s">
        <v>142</v>
      </c>
      <c r="E1" s="4" t="s">
        <v>142</v>
      </c>
      <c r="F1" s="4" t="s">
        <v>143</v>
      </c>
      <c r="G1" s="63" t="s">
        <v>148</v>
      </c>
      <c r="H1" s="63" t="s">
        <v>148</v>
      </c>
      <c r="I1" s="64" t="s">
        <v>158</v>
      </c>
      <c r="J1" s="70" t="s">
        <v>158</v>
      </c>
      <c r="K1" s="68" t="s">
        <v>162</v>
      </c>
      <c r="L1" s="68" t="s">
        <v>162</v>
      </c>
      <c r="M1" s="72" t="s">
        <v>167</v>
      </c>
      <c r="N1" s="72" t="s">
        <v>167</v>
      </c>
      <c r="O1" s="72" t="s">
        <v>167</v>
      </c>
      <c r="P1" s="137" t="s">
        <v>205</v>
      </c>
      <c r="Q1" s="4"/>
      <c r="R1" s="4"/>
    </row>
    <row r="2" spans="1:19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55" t="s">
        <v>150</v>
      </c>
      <c r="I2" s="64" t="s">
        <v>159</v>
      </c>
      <c r="J2" s="65" t="s">
        <v>160</v>
      </c>
      <c r="K2" s="68" t="s">
        <v>166</v>
      </c>
      <c r="L2" s="68" t="s">
        <v>165</v>
      </c>
      <c r="M2" s="72" t="s">
        <v>168</v>
      </c>
      <c r="N2" s="113" t="s">
        <v>192</v>
      </c>
      <c r="O2" s="72" t="s">
        <v>175</v>
      </c>
      <c r="P2" s="137" t="s">
        <v>206</v>
      </c>
    </row>
    <row r="3" spans="1:19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55" t="s">
        <v>145</v>
      </c>
      <c r="I3" s="64" t="s">
        <v>145</v>
      </c>
      <c r="J3" s="9" t="s">
        <v>145</v>
      </c>
      <c r="K3" s="17" t="s">
        <v>145</v>
      </c>
      <c r="L3" s="71" t="s">
        <v>145</v>
      </c>
      <c r="M3" s="5" t="s">
        <v>145</v>
      </c>
      <c r="N3" s="73" t="s">
        <v>145</v>
      </c>
      <c r="O3" s="73" t="s">
        <v>145</v>
      </c>
      <c r="P3" s="138" t="s">
        <v>145</v>
      </c>
    </row>
    <row r="4" spans="1:19" ht="45" x14ac:dyDescent="0.25">
      <c r="A4" s="6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55" t="s">
        <v>151</v>
      </c>
      <c r="I4" s="64" t="s">
        <v>127</v>
      </c>
      <c r="J4" s="65" t="s">
        <v>114</v>
      </c>
      <c r="K4" s="68" t="s">
        <v>163</v>
      </c>
      <c r="L4" s="68" t="s">
        <v>163</v>
      </c>
      <c r="M4" s="72" t="s">
        <v>127</v>
      </c>
      <c r="N4" s="72" t="s">
        <v>151</v>
      </c>
      <c r="O4" s="72" t="s">
        <v>127</v>
      </c>
      <c r="P4" s="137" t="s">
        <v>163</v>
      </c>
      <c r="Q4" s="27" t="s">
        <v>181</v>
      </c>
      <c r="R4" s="4" t="s">
        <v>184</v>
      </c>
      <c r="S4" s="27" t="s">
        <v>182</v>
      </c>
    </row>
    <row r="5" spans="1:19" x14ac:dyDescent="0.25">
      <c r="A5" s="6"/>
      <c r="B5" s="5" t="s">
        <v>119</v>
      </c>
      <c r="C5" s="5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40" t="s">
        <v>119</v>
      </c>
      <c r="J5" s="40" t="s">
        <v>119</v>
      </c>
      <c r="K5" s="40" t="s">
        <v>119</v>
      </c>
      <c r="L5" s="68" t="s">
        <v>119</v>
      </c>
      <c r="M5" s="68" t="s">
        <v>119</v>
      </c>
      <c r="N5" s="72" t="s">
        <v>119</v>
      </c>
      <c r="O5" s="72" t="s">
        <v>119</v>
      </c>
      <c r="P5" s="68" t="s">
        <v>119</v>
      </c>
      <c r="Q5" s="27" t="s">
        <v>119</v>
      </c>
      <c r="R5" s="27"/>
    </row>
    <row r="6" spans="1:19" s="24" customFormat="1" x14ac:dyDescent="0.25">
      <c r="A6" s="13" t="s">
        <v>140</v>
      </c>
      <c r="B6" s="31">
        <v>1</v>
      </c>
      <c r="C6" s="30">
        <v>2</v>
      </c>
      <c r="D6" s="30">
        <v>7</v>
      </c>
      <c r="E6" s="30">
        <v>8</v>
      </c>
      <c r="F6" s="27">
        <v>2</v>
      </c>
      <c r="G6" s="57"/>
      <c r="H6" s="57">
        <v>4</v>
      </c>
      <c r="I6" s="27">
        <v>9</v>
      </c>
      <c r="J6" s="30">
        <v>12</v>
      </c>
      <c r="K6" s="28">
        <v>12</v>
      </c>
      <c r="L6" s="29">
        <v>12</v>
      </c>
      <c r="M6" s="27">
        <v>12</v>
      </c>
      <c r="N6" s="29">
        <v>12</v>
      </c>
      <c r="O6" s="29">
        <v>12</v>
      </c>
      <c r="P6" s="29">
        <v>9</v>
      </c>
      <c r="Q6" s="31">
        <f>SUM(B6:P6)</f>
        <v>114</v>
      </c>
      <c r="R6" s="30"/>
    </row>
    <row r="7" spans="1:19" x14ac:dyDescent="0.25">
      <c r="A7" s="20" t="s">
        <v>121</v>
      </c>
      <c r="B7" s="21">
        <v>4</v>
      </c>
      <c r="C7" s="4">
        <v>3</v>
      </c>
      <c r="D7" s="4">
        <v>9</v>
      </c>
      <c r="E7" s="4">
        <v>11</v>
      </c>
      <c r="F7" s="5">
        <v>3</v>
      </c>
      <c r="H7" s="21">
        <v>6</v>
      </c>
      <c r="I7" s="5" t="s">
        <v>123</v>
      </c>
      <c r="J7" s="4">
        <v>12</v>
      </c>
      <c r="K7" s="17" t="s">
        <v>123</v>
      </c>
      <c r="L7" s="17" t="s">
        <v>123</v>
      </c>
      <c r="M7" s="5" t="s">
        <v>123</v>
      </c>
      <c r="N7" s="9">
        <v>11</v>
      </c>
      <c r="O7" s="9">
        <v>12</v>
      </c>
      <c r="Q7" s="4">
        <f>SUM(B7:O7)</f>
        <v>71</v>
      </c>
    </row>
    <row r="8" spans="1:19" s="4" customFormat="1" ht="30" x14ac:dyDescent="0.25">
      <c r="A8" s="47" t="s">
        <v>28</v>
      </c>
      <c r="B8" s="4" t="s">
        <v>122</v>
      </c>
      <c r="C8" s="4" t="s">
        <v>128</v>
      </c>
      <c r="D8" s="4" t="s">
        <v>132</v>
      </c>
      <c r="E8" s="4" t="s">
        <v>138</v>
      </c>
      <c r="F8" s="5" t="s">
        <v>147</v>
      </c>
      <c r="G8" s="21"/>
      <c r="H8" s="21" t="s">
        <v>153</v>
      </c>
      <c r="I8" s="5" t="s">
        <v>123</v>
      </c>
      <c r="J8" s="5" t="s">
        <v>123</v>
      </c>
      <c r="K8" s="5" t="s">
        <v>123</v>
      </c>
      <c r="L8" s="5" t="s">
        <v>123</v>
      </c>
      <c r="M8" s="5" t="s">
        <v>169</v>
      </c>
      <c r="N8" s="5" t="s">
        <v>172</v>
      </c>
      <c r="O8" s="4" t="s">
        <v>177</v>
      </c>
    </row>
    <row r="9" spans="1:19" x14ac:dyDescent="0.25">
      <c r="A9" s="11" t="s">
        <v>116</v>
      </c>
    </row>
    <row r="10" spans="1:19" x14ac:dyDescent="0.25">
      <c r="A10" s="11" t="s">
        <v>29</v>
      </c>
      <c r="I10" s="9" t="s">
        <v>123</v>
      </c>
    </row>
    <row r="11" spans="1:19" x14ac:dyDescent="0.25">
      <c r="A11" s="11" t="s">
        <v>30</v>
      </c>
      <c r="C11" s="4">
        <v>3</v>
      </c>
      <c r="I11" s="9" t="s">
        <v>123</v>
      </c>
      <c r="N11" s="9">
        <v>4</v>
      </c>
      <c r="Q11" s="4" t="s">
        <v>183</v>
      </c>
    </row>
    <row r="12" spans="1:19" x14ac:dyDescent="0.25">
      <c r="A12" s="12" t="s">
        <v>31</v>
      </c>
      <c r="E12" s="4">
        <v>1</v>
      </c>
      <c r="I12" s="9" t="s">
        <v>123</v>
      </c>
      <c r="N12" s="5" t="s">
        <v>123</v>
      </c>
      <c r="Q12" s="4">
        <v>1</v>
      </c>
      <c r="R12" s="32">
        <v>8.5000000000000006E-3</v>
      </c>
    </row>
    <row r="13" spans="1:19" x14ac:dyDescent="0.25">
      <c r="A13" s="12" t="s">
        <v>108</v>
      </c>
      <c r="G13" s="21">
        <v>8</v>
      </c>
      <c r="I13" s="9" t="s">
        <v>123</v>
      </c>
      <c r="N13" s="9" t="s">
        <v>173</v>
      </c>
      <c r="Q13" s="4">
        <v>9</v>
      </c>
      <c r="R13" s="83">
        <v>0.109</v>
      </c>
    </row>
    <row r="14" spans="1:19" s="69" customFormat="1" ht="30" x14ac:dyDescent="0.25">
      <c r="A14" s="74" t="s">
        <v>109</v>
      </c>
      <c r="B14" s="4"/>
      <c r="C14" s="4" t="s">
        <v>123</v>
      </c>
      <c r="D14" s="4"/>
      <c r="E14" s="4">
        <v>1</v>
      </c>
      <c r="F14" s="5" t="s">
        <v>123</v>
      </c>
      <c r="G14" s="58"/>
      <c r="H14" s="21"/>
      <c r="I14" s="4" t="s">
        <v>123</v>
      </c>
      <c r="J14" s="4"/>
      <c r="K14" s="5" t="s">
        <v>123</v>
      </c>
      <c r="L14" s="5" t="s">
        <v>123</v>
      </c>
      <c r="M14" s="5" t="s">
        <v>170</v>
      </c>
      <c r="N14" s="4" t="s">
        <v>171</v>
      </c>
      <c r="O14" s="4" t="s">
        <v>178</v>
      </c>
      <c r="P14" s="4"/>
      <c r="Q14" s="4"/>
      <c r="R14" s="4"/>
    </row>
    <row r="15" spans="1:19" s="47" customFormat="1" x14ac:dyDescent="0.25">
      <c r="A15" s="47" t="s">
        <v>32</v>
      </c>
      <c r="B15" s="4"/>
      <c r="C15" s="4"/>
      <c r="D15" s="4">
        <v>4</v>
      </c>
      <c r="E15" s="4">
        <v>4</v>
      </c>
      <c r="F15" s="5">
        <v>2</v>
      </c>
      <c r="G15" s="21"/>
      <c r="H15" s="21"/>
      <c r="I15" s="9" t="s">
        <v>123</v>
      </c>
      <c r="J15" s="4"/>
      <c r="K15" s="5"/>
      <c r="L15" s="4"/>
      <c r="M15" s="5"/>
      <c r="N15" s="4"/>
      <c r="O15" s="4"/>
      <c r="P15" s="4" t="s">
        <v>208</v>
      </c>
      <c r="Q15" s="4">
        <v>10</v>
      </c>
      <c r="R15" s="83">
        <v>8.5000000000000006E-2</v>
      </c>
    </row>
    <row r="16" spans="1:19" s="24" customFormat="1" x14ac:dyDescent="0.25">
      <c r="A16" s="15" t="s">
        <v>141</v>
      </c>
      <c r="B16" s="30">
        <v>13</v>
      </c>
      <c r="C16" s="30">
        <v>4</v>
      </c>
      <c r="D16" s="30">
        <v>19</v>
      </c>
      <c r="E16" s="30">
        <v>14</v>
      </c>
      <c r="F16" s="27">
        <v>4</v>
      </c>
      <c r="G16" s="54">
        <v>1</v>
      </c>
      <c r="H16" s="57">
        <v>19</v>
      </c>
      <c r="I16" s="29">
        <v>15</v>
      </c>
      <c r="J16" s="29">
        <v>20</v>
      </c>
      <c r="K16" s="28">
        <v>20</v>
      </c>
      <c r="L16" s="29">
        <v>20</v>
      </c>
      <c r="M16" s="27">
        <v>20</v>
      </c>
      <c r="N16" s="29">
        <v>20</v>
      </c>
      <c r="O16" s="29">
        <v>20</v>
      </c>
      <c r="P16" s="29">
        <v>15</v>
      </c>
      <c r="Q16" s="30">
        <f>SUM(B16:P16)</f>
        <v>224</v>
      </c>
      <c r="R16" s="30"/>
    </row>
    <row r="17" spans="1:18" x14ac:dyDescent="0.25">
      <c r="A17" s="22" t="s">
        <v>121</v>
      </c>
      <c r="B17" s="4">
        <v>16</v>
      </c>
      <c r="C17" s="4">
        <v>5</v>
      </c>
      <c r="D17" s="4">
        <v>17</v>
      </c>
      <c r="E17" s="4">
        <v>16</v>
      </c>
      <c r="F17" s="5">
        <v>2</v>
      </c>
      <c r="G17" s="21">
        <v>4</v>
      </c>
      <c r="H17" s="21">
        <v>19</v>
      </c>
      <c r="I17" s="5" t="s">
        <v>123</v>
      </c>
      <c r="J17" s="21">
        <v>20</v>
      </c>
      <c r="K17" s="17" t="s">
        <v>123</v>
      </c>
      <c r="L17" s="17" t="s">
        <v>123</v>
      </c>
      <c r="M17" s="5" t="s">
        <v>123</v>
      </c>
      <c r="N17" s="4">
        <v>20</v>
      </c>
      <c r="O17" s="9">
        <v>20</v>
      </c>
      <c r="Q17" s="4">
        <f>SUM(B17:O17)</f>
        <v>139</v>
      </c>
    </row>
    <row r="18" spans="1:18" ht="30" x14ac:dyDescent="0.25">
      <c r="A18" s="11" t="s">
        <v>28</v>
      </c>
      <c r="B18" s="4" t="s">
        <v>122</v>
      </c>
      <c r="C18" s="4" t="s">
        <v>128</v>
      </c>
      <c r="D18" s="4" t="s">
        <v>132</v>
      </c>
      <c r="E18" s="4" t="s">
        <v>138</v>
      </c>
      <c r="F18" s="5" t="s">
        <v>147</v>
      </c>
      <c r="G18" s="21" t="s">
        <v>152</v>
      </c>
      <c r="H18" s="21" t="s">
        <v>153</v>
      </c>
      <c r="I18" s="5" t="s">
        <v>123</v>
      </c>
      <c r="J18" s="5" t="s">
        <v>123</v>
      </c>
      <c r="K18" s="17" t="s">
        <v>123</v>
      </c>
      <c r="L18" s="17" t="s">
        <v>123</v>
      </c>
      <c r="M18" s="5" t="s">
        <v>169</v>
      </c>
      <c r="N18" s="5" t="s">
        <v>172</v>
      </c>
      <c r="O18" s="9" t="s">
        <v>177</v>
      </c>
    </row>
    <row r="19" spans="1:18" x14ac:dyDescent="0.25">
      <c r="A19" s="11" t="s">
        <v>116</v>
      </c>
      <c r="E19" s="4">
        <v>3</v>
      </c>
      <c r="O19" s="9">
        <v>1</v>
      </c>
      <c r="Q19" s="4">
        <v>4</v>
      </c>
      <c r="R19" s="32">
        <v>1.7500000000000002E-2</v>
      </c>
    </row>
    <row r="20" spans="1:18" x14ac:dyDescent="0.25">
      <c r="A20" s="11" t="s">
        <v>29</v>
      </c>
      <c r="I20" s="9" t="s">
        <v>123</v>
      </c>
      <c r="O20" s="9">
        <v>1</v>
      </c>
      <c r="Q20" s="4">
        <v>1</v>
      </c>
      <c r="R20" s="83">
        <v>6.0000000000000001E-3</v>
      </c>
    </row>
    <row r="21" spans="1:18" x14ac:dyDescent="0.25">
      <c r="A21" s="11" t="s">
        <v>30</v>
      </c>
      <c r="B21" s="4">
        <v>2</v>
      </c>
      <c r="C21" s="4">
        <v>3</v>
      </c>
      <c r="D21" s="4">
        <v>2</v>
      </c>
      <c r="E21" s="4">
        <v>2</v>
      </c>
      <c r="H21" s="21">
        <v>2</v>
      </c>
      <c r="I21" s="9" t="s">
        <v>123</v>
      </c>
      <c r="M21" s="5">
        <v>3</v>
      </c>
      <c r="N21" s="9">
        <v>4</v>
      </c>
      <c r="O21" s="9">
        <v>2</v>
      </c>
      <c r="Q21" s="4">
        <v>2.5499999999999998</v>
      </c>
    </row>
    <row r="22" spans="1:18" x14ac:dyDescent="0.25">
      <c r="A22" s="12" t="s">
        <v>31</v>
      </c>
      <c r="C22" s="4">
        <v>1</v>
      </c>
      <c r="H22" s="21">
        <v>2</v>
      </c>
      <c r="I22" s="9" t="s">
        <v>123</v>
      </c>
      <c r="N22" s="5" t="s">
        <v>123</v>
      </c>
      <c r="Q22" s="4">
        <v>3</v>
      </c>
      <c r="R22" s="83">
        <v>1.2999999999999999E-2</v>
      </c>
    </row>
    <row r="23" spans="1:18" x14ac:dyDescent="0.25">
      <c r="A23" s="12" t="s">
        <v>108</v>
      </c>
      <c r="C23" s="4">
        <v>1</v>
      </c>
      <c r="G23" s="21">
        <v>9</v>
      </c>
      <c r="I23" s="9" t="s">
        <v>123</v>
      </c>
      <c r="P23" s="9">
        <v>1</v>
      </c>
      <c r="Q23" s="4">
        <v>11</v>
      </c>
      <c r="R23" s="83">
        <v>5.8999999999999997E-2</v>
      </c>
    </row>
    <row r="24" spans="1:18" x14ac:dyDescent="0.25">
      <c r="A24" s="12" t="s">
        <v>109</v>
      </c>
      <c r="B24" s="4" t="s">
        <v>123</v>
      </c>
      <c r="C24" s="4" t="s">
        <v>123</v>
      </c>
      <c r="F24" s="5" t="s">
        <v>123</v>
      </c>
      <c r="I24" s="9" t="s">
        <v>123</v>
      </c>
      <c r="K24" s="17" t="s">
        <v>123</v>
      </c>
      <c r="L24" s="17" t="s">
        <v>123</v>
      </c>
      <c r="P24" s="9" t="s">
        <v>207</v>
      </c>
    </row>
    <row r="25" spans="1:18" s="3" customFormat="1" x14ac:dyDescent="0.25">
      <c r="A25" s="14" t="s">
        <v>32</v>
      </c>
      <c r="B25" s="4">
        <v>1</v>
      </c>
      <c r="C25" s="4">
        <v>3</v>
      </c>
      <c r="D25" s="4">
        <v>2</v>
      </c>
      <c r="E25" s="4">
        <v>7</v>
      </c>
      <c r="F25" s="5">
        <v>2</v>
      </c>
      <c r="G25" s="21">
        <v>1</v>
      </c>
      <c r="H25" s="21">
        <v>9</v>
      </c>
      <c r="I25" s="9" t="s">
        <v>123</v>
      </c>
      <c r="J25" s="23"/>
      <c r="K25" s="61"/>
      <c r="L25" s="23"/>
      <c r="M25" s="5"/>
      <c r="N25" s="23"/>
      <c r="O25" s="23"/>
      <c r="P25" s="23"/>
      <c r="Q25" s="4">
        <v>27</v>
      </c>
      <c r="R25" s="83">
        <v>0.11799999999999999</v>
      </c>
    </row>
    <row r="26" spans="1:18" x14ac:dyDescent="0.25">
      <c r="A26" s="11" t="s">
        <v>179</v>
      </c>
      <c r="O26" s="9" t="s">
        <v>180</v>
      </c>
      <c r="Q26" s="4">
        <v>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H10" sqref="H10"/>
    </sheetView>
  </sheetViews>
  <sheetFormatPr defaultRowHeight="15" x14ac:dyDescent="0.25"/>
  <cols>
    <col min="1" max="1" width="26.42578125" style="16" customWidth="1"/>
    <col min="2" max="2" width="7.42578125" style="5" customWidth="1"/>
    <col min="3" max="3" width="7.28515625" style="5" customWidth="1"/>
    <col min="4" max="4" width="7.42578125" style="5" customWidth="1"/>
    <col min="5" max="5" width="8.140625" style="5" customWidth="1"/>
    <col min="6" max="6" width="7.7109375" style="4" customWidth="1"/>
    <col min="7" max="7" width="7.42578125" style="5" customWidth="1"/>
    <col min="8" max="8" width="9.28515625" style="5" customWidth="1"/>
    <col min="9" max="9" width="9.140625" style="4"/>
    <col min="10" max="10" width="9.140625" style="5"/>
    <col min="11" max="11" width="6.42578125" style="6" customWidth="1"/>
    <col min="12" max="12" width="17.7109375" style="6" customWidth="1"/>
  </cols>
  <sheetData>
    <row r="1" spans="1:12" x14ac:dyDescent="0.25">
      <c r="B1" s="5" t="s">
        <v>142</v>
      </c>
      <c r="C1" s="5" t="s">
        <v>142</v>
      </c>
      <c r="D1" s="5" t="s">
        <v>142</v>
      </c>
      <c r="E1" s="5" t="s">
        <v>142</v>
      </c>
      <c r="F1" s="5" t="s">
        <v>143</v>
      </c>
      <c r="G1" s="55" t="s">
        <v>148</v>
      </c>
      <c r="H1" s="55" t="s">
        <v>148</v>
      </c>
      <c r="I1" s="100" t="s">
        <v>186</v>
      </c>
    </row>
    <row r="2" spans="1:12" ht="30" x14ac:dyDescent="0.25">
      <c r="B2" s="5" t="s">
        <v>115</v>
      </c>
      <c r="C2" s="5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55" t="s">
        <v>150</v>
      </c>
      <c r="I2" s="5" t="s">
        <v>187</v>
      </c>
    </row>
    <row r="3" spans="1:12" x14ac:dyDescent="0.25"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55" t="s">
        <v>145</v>
      </c>
      <c r="I3" s="5" t="s">
        <v>145</v>
      </c>
    </row>
    <row r="4" spans="1:12" s="6" customFormat="1" ht="30" x14ac:dyDescent="0.25">
      <c r="A4" s="1" t="s">
        <v>113</v>
      </c>
      <c r="B4" s="5" t="s">
        <v>114</v>
      </c>
      <c r="C4" s="5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55" t="s">
        <v>151</v>
      </c>
      <c r="I4" s="5" t="s">
        <v>127</v>
      </c>
      <c r="J4" s="27" t="s">
        <v>181</v>
      </c>
      <c r="K4" s="5" t="s">
        <v>184</v>
      </c>
      <c r="L4" s="27" t="s">
        <v>182</v>
      </c>
    </row>
    <row r="5" spans="1:12" s="3" customFormat="1" ht="30" x14ac:dyDescent="0.25">
      <c r="A5" s="18"/>
      <c r="B5" s="4" t="s">
        <v>119</v>
      </c>
      <c r="C5" s="4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56" t="s">
        <v>119</v>
      </c>
      <c r="J5" s="23"/>
    </row>
    <row r="6" spans="1:12" s="24" customFormat="1" x14ac:dyDescent="0.25">
      <c r="A6" s="10" t="s">
        <v>117</v>
      </c>
      <c r="B6" s="27">
        <v>1</v>
      </c>
      <c r="C6" s="27">
        <v>1</v>
      </c>
      <c r="D6" s="27">
        <v>1</v>
      </c>
      <c r="E6" s="27">
        <v>1</v>
      </c>
      <c r="F6" s="30"/>
      <c r="G6" s="27">
        <v>1</v>
      </c>
      <c r="H6" s="35"/>
      <c r="I6" s="30"/>
      <c r="J6" s="29">
        <v>5</v>
      </c>
      <c r="K6" s="27"/>
      <c r="L6" s="27">
        <v>5</v>
      </c>
    </row>
    <row r="7" spans="1:12" x14ac:dyDescent="0.25">
      <c r="A7" s="16" t="s">
        <v>33</v>
      </c>
      <c r="K7" s="5"/>
      <c r="L7" s="5"/>
    </row>
    <row r="8" spans="1:12" x14ac:dyDescent="0.25">
      <c r="A8" s="16" t="s">
        <v>110</v>
      </c>
      <c r="C8" s="5">
        <v>1</v>
      </c>
      <c r="G8" s="5">
        <v>1</v>
      </c>
      <c r="H8" s="36"/>
      <c r="J8" s="5">
        <v>2</v>
      </c>
      <c r="K8" s="5"/>
      <c r="L8" s="5"/>
    </row>
    <row r="9" spans="1:12" x14ac:dyDescent="0.25">
      <c r="A9" s="16" t="s">
        <v>111</v>
      </c>
      <c r="K9" s="5"/>
      <c r="L9" s="5"/>
    </row>
    <row r="10" spans="1:12" x14ac:dyDescent="0.25">
      <c r="A10" s="16" t="s">
        <v>26</v>
      </c>
      <c r="C10" s="5">
        <v>1</v>
      </c>
      <c r="G10" s="5">
        <v>1</v>
      </c>
      <c r="H10" s="36"/>
      <c r="J10" s="5">
        <v>2</v>
      </c>
      <c r="K10" s="5"/>
      <c r="L10" s="5"/>
    </row>
    <row r="11" spans="1:12" x14ac:dyDescent="0.25">
      <c r="A11" s="16" t="s">
        <v>34</v>
      </c>
      <c r="G11" s="5">
        <v>1</v>
      </c>
    </row>
    <row r="12" spans="1:12" x14ac:dyDescent="0.25">
      <c r="A12" s="16" t="s">
        <v>118</v>
      </c>
    </row>
    <row r="13" spans="1:12" s="24" customFormat="1" x14ac:dyDescent="0.25">
      <c r="A13" s="10" t="s">
        <v>36</v>
      </c>
      <c r="B13" s="27">
        <v>5</v>
      </c>
      <c r="C13" s="27">
        <v>4</v>
      </c>
      <c r="D13" s="27">
        <v>4</v>
      </c>
      <c r="E13" s="27">
        <v>2</v>
      </c>
      <c r="F13" s="30"/>
      <c r="G13" s="27">
        <v>4</v>
      </c>
      <c r="H13" s="35"/>
      <c r="I13" s="30"/>
      <c r="J13" s="27">
        <v>19</v>
      </c>
      <c r="K13" s="26"/>
      <c r="L13" s="26"/>
    </row>
    <row r="14" spans="1:12" x14ac:dyDescent="0.25">
      <c r="A14" s="16" t="s">
        <v>33</v>
      </c>
    </row>
    <row r="15" spans="1:12" x14ac:dyDescent="0.25">
      <c r="A15" s="16" t="s">
        <v>110</v>
      </c>
      <c r="C15" s="5">
        <v>4</v>
      </c>
      <c r="G15" s="5">
        <v>4</v>
      </c>
      <c r="H15" s="36"/>
      <c r="J15" s="5">
        <v>4</v>
      </c>
    </row>
    <row r="16" spans="1:12" x14ac:dyDescent="0.25">
      <c r="A16" s="16" t="s">
        <v>111</v>
      </c>
    </row>
    <row r="17" spans="1:12" x14ac:dyDescent="0.25">
      <c r="A17" s="16" t="s">
        <v>26</v>
      </c>
      <c r="C17" s="5">
        <v>4</v>
      </c>
      <c r="G17" s="5">
        <v>3</v>
      </c>
      <c r="H17" s="36"/>
      <c r="J17" s="5">
        <v>7</v>
      </c>
    </row>
    <row r="18" spans="1:12" x14ac:dyDescent="0.25">
      <c r="A18" s="16" t="s">
        <v>34</v>
      </c>
      <c r="C18" s="5">
        <v>2</v>
      </c>
      <c r="G18" s="5">
        <v>1</v>
      </c>
      <c r="H18" s="37"/>
      <c r="J18" s="5">
        <v>3</v>
      </c>
    </row>
    <row r="19" spans="1:12" x14ac:dyDescent="0.25">
      <c r="A19" s="16" t="s">
        <v>35</v>
      </c>
    </row>
    <row r="20" spans="1:12" s="24" customFormat="1" x14ac:dyDescent="0.25">
      <c r="A20" s="10" t="s">
        <v>37</v>
      </c>
      <c r="B20" s="27">
        <v>12</v>
      </c>
      <c r="C20" s="27">
        <v>1.5</v>
      </c>
      <c r="D20" s="27">
        <v>8</v>
      </c>
      <c r="E20" s="27">
        <v>12</v>
      </c>
      <c r="F20" s="30">
        <v>6</v>
      </c>
      <c r="G20" s="27">
        <v>9</v>
      </c>
      <c r="H20" s="59">
        <v>1</v>
      </c>
      <c r="I20" s="30"/>
      <c r="J20" s="27">
        <f>SUM(B20:H20)</f>
        <v>49.5</v>
      </c>
      <c r="K20" s="26"/>
      <c r="L20" s="26"/>
    </row>
    <row r="21" spans="1:12" x14ac:dyDescent="0.25">
      <c r="A21" s="16" t="s">
        <v>33</v>
      </c>
      <c r="B21" s="5">
        <v>8</v>
      </c>
      <c r="D21" s="5">
        <v>1</v>
      </c>
      <c r="E21" s="5">
        <v>8</v>
      </c>
      <c r="F21" s="4">
        <v>1</v>
      </c>
      <c r="H21" s="60"/>
      <c r="J21" s="5">
        <v>18</v>
      </c>
    </row>
    <row r="22" spans="1:12" x14ac:dyDescent="0.25">
      <c r="A22" s="16" t="s">
        <v>110</v>
      </c>
      <c r="B22" s="5">
        <v>1</v>
      </c>
      <c r="C22" s="5">
        <v>1</v>
      </c>
      <c r="E22" s="5">
        <v>3</v>
      </c>
      <c r="G22" s="5">
        <v>4</v>
      </c>
      <c r="H22" s="60">
        <v>1</v>
      </c>
      <c r="J22" s="5">
        <v>10</v>
      </c>
    </row>
    <row r="23" spans="1:12" x14ac:dyDescent="0.25">
      <c r="A23" s="16" t="s">
        <v>111</v>
      </c>
    </row>
    <row r="24" spans="1:12" x14ac:dyDescent="0.25">
      <c r="A24" s="16" t="s">
        <v>26</v>
      </c>
      <c r="E24" s="5">
        <v>2</v>
      </c>
      <c r="F24" s="4">
        <v>4</v>
      </c>
      <c r="G24" s="5">
        <v>4</v>
      </c>
      <c r="H24" s="36"/>
      <c r="J24" s="5">
        <v>10</v>
      </c>
    </row>
    <row r="25" spans="1:12" x14ac:dyDescent="0.25">
      <c r="A25" s="16" t="s">
        <v>34</v>
      </c>
      <c r="E25" s="5">
        <v>2</v>
      </c>
      <c r="G25" s="5">
        <v>1</v>
      </c>
      <c r="H25" s="36"/>
      <c r="J25" s="5">
        <v>3</v>
      </c>
    </row>
    <row r="26" spans="1:12" x14ac:dyDescent="0.25">
      <c r="A26" s="16" t="s">
        <v>118</v>
      </c>
      <c r="G26" s="5">
        <v>1</v>
      </c>
      <c r="J26" s="5">
        <v>1</v>
      </c>
    </row>
    <row r="27" spans="1:12" s="24" customFormat="1" x14ac:dyDescent="0.25">
      <c r="A27" s="10" t="s">
        <v>38</v>
      </c>
      <c r="B27" s="27">
        <v>5</v>
      </c>
      <c r="C27" s="27">
        <v>2.25</v>
      </c>
      <c r="D27" s="27">
        <v>3.5</v>
      </c>
      <c r="E27" s="27">
        <v>5</v>
      </c>
      <c r="F27" s="30">
        <v>2</v>
      </c>
      <c r="G27" s="27">
        <v>4</v>
      </c>
      <c r="I27" s="30">
        <v>5</v>
      </c>
      <c r="J27" s="59">
        <f>SUM(B27:G27)</f>
        <v>21.75</v>
      </c>
      <c r="K27" s="26"/>
      <c r="L27" s="26"/>
    </row>
    <row r="28" spans="1:12" x14ac:dyDescent="0.25">
      <c r="A28" s="16" t="s">
        <v>33</v>
      </c>
      <c r="B28" s="5">
        <v>3</v>
      </c>
      <c r="C28" s="5">
        <v>1</v>
      </c>
      <c r="D28" s="5">
        <v>2</v>
      </c>
      <c r="E28" s="5">
        <v>5</v>
      </c>
      <c r="F28" s="4">
        <v>1</v>
      </c>
      <c r="H28" s="37"/>
      <c r="J28" s="5">
        <v>12</v>
      </c>
    </row>
    <row r="29" spans="1:12" x14ac:dyDescent="0.25">
      <c r="A29" s="16" t="s">
        <v>110</v>
      </c>
      <c r="C29" s="5">
        <v>5</v>
      </c>
      <c r="D29" s="5">
        <v>3</v>
      </c>
      <c r="E29" s="5">
        <v>2</v>
      </c>
      <c r="F29" s="4">
        <v>1</v>
      </c>
      <c r="G29" s="5">
        <v>5</v>
      </c>
      <c r="H29" s="37"/>
      <c r="J29" s="5">
        <v>16</v>
      </c>
    </row>
    <row r="30" spans="1:12" x14ac:dyDescent="0.25">
      <c r="A30" s="16" t="s">
        <v>111</v>
      </c>
      <c r="C30" s="5">
        <v>1</v>
      </c>
      <c r="D30" s="5">
        <v>2</v>
      </c>
      <c r="H30" s="36"/>
      <c r="J30" s="5">
        <v>3</v>
      </c>
    </row>
    <row r="31" spans="1:12" x14ac:dyDescent="0.25">
      <c r="A31" s="16" t="s">
        <v>26</v>
      </c>
      <c r="C31" s="5">
        <v>4</v>
      </c>
      <c r="E31" s="5">
        <v>1</v>
      </c>
      <c r="G31" s="5">
        <v>3</v>
      </c>
      <c r="H31" s="37"/>
      <c r="J31" s="5">
        <v>8</v>
      </c>
    </row>
    <row r="32" spans="1:12" x14ac:dyDescent="0.25">
      <c r="A32" s="16" t="s">
        <v>34</v>
      </c>
      <c r="C32" s="5">
        <v>2</v>
      </c>
      <c r="D32" s="5">
        <v>2</v>
      </c>
      <c r="E32" s="5">
        <v>1</v>
      </c>
      <c r="F32" s="4">
        <v>1</v>
      </c>
      <c r="G32" s="5">
        <v>4</v>
      </c>
      <c r="H32" s="37"/>
      <c r="J32" s="5">
        <v>10</v>
      </c>
    </row>
    <row r="33" spans="1:12" x14ac:dyDescent="0.25">
      <c r="A33" s="16" t="s">
        <v>118</v>
      </c>
    </row>
    <row r="34" spans="1:12" s="24" customFormat="1" x14ac:dyDescent="0.25">
      <c r="A34" s="10" t="s">
        <v>39</v>
      </c>
      <c r="B34" s="27"/>
      <c r="C34" s="27">
        <v>0.25</v>
      </c>
      <c r="D34" s="27">
        <v>1</v>
      </c>
      <c r="E34" s="27"/>
      <c r="F34" s="30"/>
      <c r="G34" s="27">
        <v>1</v>
      </c>
      <c r="H34" s="27"/>
      <c r="I34" s="30">
        <v>1</v>
      </c>
      <c r="J34" s="27">
        <v>2.25</v>
      </c>
      <c r="K34" s="26"/>
      <c r="L34" s="26"/>
    </row>
    <row r="35" spans="1:12" x14ac:dyDescent="0.25">
      <c r="A35" s="16" t="s">
        <v>33</v>
      </c>
    </row>
    <row r="36" spans="1:12" x14ac:dyDescent="0.25">
      <c r="A36" s="16" t="s">
        <v>110</v>
      </c>
      <c r="D36" s="5">
        <v>1</v>
      </c>
      <c r="J36" s="5">
        <v>1</v>
      </c>
    </row>
    <row r="37" spans="1:12" x14ac:dyDescent="0.25">
      <c r="A37" s="16" t="s">
        <v>111</v>
      </c>
    </row>
    <row r="38" spans="1:12" x14ac:dyDescent="0.25">
      <c r="A38" s="16" t="s">
        <v>26</v>
      </c>
      <c r="G38" s="5">
        <v>1</v>
      </c>
      <c r="J38" s="5">
        <v>1</v>
      </c>
    </row>
    <row r="39" spans="1:12" x14ac:dyDescent="0.25">
      <c r="A39" s="16" t="s">
        <v>34</v>
      </c>
    </row>
    <row r="40" spans="1:12" x14ac:dyDescent="0.25">
      <c r="A40" s="1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K24" sqref="K24"/>
    </sheetView>
  </sheetViews>
  <sheetFormatPr defaultRowHeight="15" x14ac:dyDescent="0.25"/>
  <cols>
    <col min="1" max="1" width="26" style="14" customWidth="1"/>
    <col min="2" max="2" width="9.85546875" style="4" customWidth="1"/>
    <col min="3" max="3" width="8.85546875" style="4" customWidth="1"/>
    <col min="4" max="9" width="9.140625" style="4"/>
  </cols>
  <sheetData>
    <row r="1" spans="1:9" x14ac:dyDescent="0.25">
      <c r="B1" s="4" t="s">
        <v>142</v>
      </c>
      <c r="C1" s="4" t="s">
        <v>142</v>
      </c>
      <c r="D1" s="4" t="s">
        <v>142</v>
      </c>
      <c r="E1" s="4" t="s">
        <v>142</v>
      </c>
      <c r="F1" s="5" t="s">
        <v>143</v>
      </c>
      <c r="G1" s="55" t="s">
        <v>148</v>
      </c>
      <c r="H1" s="55" t="s">
        <v>148</v>
      </c>
      <c r="I1" s="100" t="s">
        <v>186</v>
      </c>
    </row>
    <row r="2" spans="1:9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55" t="s">
        <v>150</v>
      </c>
      <c r="I2" s="5" t="s">
        <v>187</v>
      </c>
    </row>
    <row r="3" spans="1:9" x14ac:dyDescent="0.25"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55" t="s">
        <v>145</v>
      </c>
      <c r="I3" s="5" t="s">
        <v>145</v>
      </c>
    </row>
    <row r="4" spans="1:9" ht="30" x14ac:dyDescent="0.25">
      <c r="A4" s="16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55" t="s">
        <v>151</v>
      </c>
      <c r="I4" s="5" t="s">
        <v>127</v>
      </c>
    </row>
    <row r="5" spans="1:9" ht="30" x14ac:dyDescent="0.25">
      <c r="A5" s="16" t="s">
        <v>112</v>
      </c>
      <c r="B5" s="5" t="s">
        <v>119</v>
      </c>
      <c r="C5" s="5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56" t="s">
        <v>119</v>
      </c>
    </row>
    <row r="6" spans="1:9" s="24" customFormat="1" x14ac:dyDescent="0.25">
      <c r="A6" s="15" t="s">
        <v>117</v>
      </c>
      <c r="B6" s="27">
        <v>1</v>
      </c>
      <c r="C6" s="30">
        <v>1</v>
      </c>
      <c r="D6" s="30">
        <v>0.5</v>
      </c>
      <c r="E6" s="30">
        <v>1</v>
      </c>
      <c r="F6" s="30"/>
      <c r="G6" s="30">
        <v>2</v>
      </c>
      <c r="H6" s="33"/>
      <c r="I6" s="30"/>
    </row>
    <row r="7" spans="1:9" x14ac:dyDescent="0.25">
      <c r="A7" s="16" t="s">
        <v>25</v>
      </c>
      <c r="B7" s="5"/>
      <c r="C7" s="4">
        <v>1</v>
      </c>
      <c r="G7" s="4">
        <v>2</v>
      </c>
      <c r="H7" s="32"/>
    </row>
    <row r="8" spans="1:9" x14ac:dyDescent="0.25">
      <c r="A8" s="16" t="s">
        <v>26</v>
      </c>
      <c r="B8" s="5"/>
      <c r="C8" s="4">
        <v>1</v>
      </c>
      <c r="G8" s="4">
        <v>2</v>
      </c>
      <c r="H8" s="32"/>
    </row>
    <row r="9" spans="1:9" x14ac:dyDescent="0.25">
      <c r="A9" s="16" t="s">
        <v>27</v>
      </c>
      <c r="B9" s="5"/>
      <c r="G9" s="4">
        <v>2</v>
      </c>
    </row>
    <row r="10" spans="1:9" x14ac:dyDescent="0.25">
      <c r="A10" s="16" t="s">
        <v>34</v>
      </c>
      <c r="B10" s="5"/>
    </row>
    <row r="11" spans="1:9" s="24" customFormat="1" x14ac:dyDescent="0.25">
      <c r="A11" s="15" t="s">
        <v>36</v>
      </c>
      <c r="B11" s="30">
        <v>4</v>
      </c>
      <c r="C11" s="30">
        <v>4</v>
      </c>
      <c r="D11" s="30"/>
      <c r="E11" s="30">
        <v>2</v>
      </c>
      <c r="F11" s="30"/>
      <c r="G11" s="30">
        <v>4</v>
      </c>
      <c r="H11" s="33"/>
      <c r="I11" s="30"/>
    </row>
    <row r="12" spans="1:9" x14ac:dyDescent="0.25">
      <c r="A12" s="16" t="s">
        <v>25</v>
      </c>
      <c r="C12" s="4">
        <v>4</v>
      </c>
      <c r="G12" s="4">
        <v>4</v>
      </c>
      <c r="H12" s="34"/>
    </row>
    <row r="13" spans="1:9" x14ac:dyDescent="0.25">
      <c r="A13" s="16" t="s">
        <v>26</v>
      </c>
      <c r="C13" s="4">
        <v>3</v>
      </c>
      <c r="G13" s="4">
        <v>4</v>
      </c>
      <c r="H13" s="34"/>
    </row>
    <row r="14" spans="1:9" x14ac:dyDescent="0.25">
      <c r="A14" s="16" t="s">
        <v>27</v>
      </c>
    </row>
    <row r="15" spans="1:9" x14ac:dyDescent="0.25">
      <c r="A15" s="16" t="s">
        <v>34</v>
      </c>
    </row>
    <row r="16" spans="1:9" s="24" customFormat="1" x14ac:dyDescent="0.25">
      <c r="A16" s="15" t="s">
        <v>37</v>
      </c>
      <c r="B16" s="30">
        <v>8</v>
      </c>
      <c r="C16" s="30">
        <v>2.5</v>
      </c>
      <c r="D16" s="30">
        <v>2</v>
      </c>
      <c r="E16" s="30">
        <v>7.5</v>
      </c>
      <c r="F16" s="30">
        <v>1.5</v>
      </c>
      <c r="G16" s="30">
        <v>11</v>
      </c>
      <c r="H16" s="57">
        <v>1</v>
      </c>
      <c r="I16" s="30"/>
    </row>
    <row r="17" spans="1:9" x14ac:dyDescent="0.25">
      <c r="A17" s="16" t="s">
        <v>25</v>
      </c>
      <c r="C17" s="4">
        <v>1</v>
      </c>
      <c r="G17" s="4">
        <v>5</v>
      </c>
      <c r="H17" s="34"/>
    </row>
    <row r="18" spans="1:9" x14ac:dyDescent="0.25">
      <c r="A18" s="16" t="s">
        <v>26</v>
      </c>
      <c r="B18" s="4">
        <v>1</v>
      </c>
      <c r="G18" s="4">
        <v>2</v>
      </c>
      <c r="H18" s="34"/>
    </row>
    <row r="19" spans="1:9" x14ac:dyDescent="0.25">
      <c r="A19" s="16" t="s">
        <v>27</v>
      </c>
    </row>
    <row r="20" spans="1:9" x14ac:dyDescent="0.25">
      <c r="A20" s="16" t="s">
        <v>34</v>
      </c>
      <c r="F20" s="4">
        <v>1</v>
      </c>
    </row>
    <row r="21" spans="1:9" s="24" customFormat="1" x14ac:dyDescent="0.25">
      <c r="A21" s="15" t="s">
        <v>38</v>
      </c>
      <c r="B21" s="30">
        <v>4</v>
      </c>
      <c r="C21" s="30">
        <v>1.5</v>
      </c>
      <c r="D21" s="30">
        <v>4</v>
      </c>
      <c r="E21" s="30"/>
      <c r="F21" s="30">
        <v>0.75</v>
      </c>
      <c r="G21" s="30">
        <v>3</v>
      </c>
      <c r="H21" s="38"/>
      <c r="I21" s="30">
        <v>5</v>
      </c>
    </row>
    <row r="22" spans="1:9" x14ac:dyDescent="0.25">
      <c r="A22" s="16" t="s">
        <v>25</v>
      </c>
      <c r="C22" s="4">
        <v>3</v>
      </c>
      <c r="D22" s="4">
        <v>3</v>
      </c>
      <c r="F22" s="4">
        <v>1</v>
      </c>
      <c r="G22" s="4">
        <v>3</v>
      </c>
      <c r="H22" s="34"/>
    </row>
    <row r="23" spans="1:9" x14ac:dyDescent="0.25">
      <c r="A23" s="16" t="s">
        <v>26</v>
      </c>
      <c r="B23" s="4">
        <v>1</v>
      </c>
      <c r="F23" s="4">
        <v>1</v>
      </c>
      <c r="G23" s="4">
        <v>2</v>
      </c>
      <c r="H23" s="32"/>
    </row>
    <row r="24" spans="1:9" x14ac:dyDescent="0.25">
      <c r="A24" s="16" t="s">
        <v>27</v>
      </c>
    </row>
    <row r="25" spans="1:9" x14ac:dyDescent="0.25">
      <c r="A25" s="16" t="s">
        <v>34</v>
      </c>
      <c r="F25" s="4">
        <v>1</v>
      </c>
    </row>
    <row r="26" spans="1:9" x14ac:dyDescent="0.25">
      <c r="A26" s="16" t="s">
        <v>154</v>
      </c>
      <c r="G26" s="4">
        <v>1</v>
      </c>
    </row>
    <row r="27" spans="1:9" s="24" customFormat="1" x14ac:dyDescent="0.25">
      <c r="A27" s="15" t="s">
        <v>39</v>
      </c>
      <c r="B27" s="30"/>
      <c r="C27" s="30"/>
      <c r="D27" s="30">
        <v>0.5</v>
      </c>
      <c r="E27" s="30"/>
      <c r="F27" s="30"/>
      <c r="G27" s="30">
        <v>1</v>
      </c>
      <c r="H27" s="30"/>
      <c r="I27" s="30">
        <v>1</v>
      </c>
    </row>
    <row r="28" spans="1:9" x14ac:dyDescent="0.25">
      <c r="A28" s="16" t="s">
        <v>25</v>
      </c>
      <c r="D28" s="4">
        <v>1</v>
      </c>
      <c r="G28" s="4">
        <v>1</v>
      </c>
    </row>
    <row r="29" spans="1:9" x14ac:dyDescent="0.25">
      <c r="A29" s="16" t="s">
        <v>26</v>
      </c>
    </row>
    <row r="30" spans="1:9" x14ac:dyDescent="0.25">
      <c r="A30" s="16" t="s">
        <v>27</v>
      </c>
    </row>
    <row r="31" spans="1:9" x14ac:dyDescent="0.25">
      <c r="A31" s="16" t="s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7" zoomScaleNormal="100" workbookViewId="0">
      <selection activeCell="L21" sqref="L21"/>
    </sheetView>
  </sheetViews>
  <sheetFormatPr defaultRowHeight="15" x14ac:dyDescent="0.25"/>
  <cols>
    <col min="1" max="1" width="38.85546875" customWidth="1"/>
    <col min="2" max="2" width="10.140625" style="5" customWidth="1"/>
    <col min="3" max="3" width="9.85546875" style="5" customWidth="1"/>
    <col min="4" max="4" width="9.7109375" style="5" customWidth="1"/>
    <col min="5" max="5" width="9.140625" style="5"/>
    <col min="6" max="6" width="7.28515625" style="5" customWidth="1"/>
    <col min="7" max="7" width="7.5703125" style="5" customWidth="1"/>
    <col min="8" max="8" width="9.140625" style="4"/>
    <col min="9" max="9" width="8.5703125" style="5" customWidth="1"/>
    <col min="10" max="10" width="9.140625" style="5"/>
    <col min="11" max="11" width="7.42578125" style="5" customWidth="1"/>
    <col min="12" max="15" width="9.140625" style="4"/>
  </cols>
  <sheetData>
    <row r="1" spans="1:15" x14ac:dyDescent="0.25">
      <c r="B1" s="5" t="s">
        <v>142</v>
      </c>
      <c r="C1" s="5" t="s">
        <v>142</v>
      </c>
      <c r="D1" s="5" t="s">
        <v>142</v>
      </c>
      <c r="E1" s="5" t="s">
        <v>142</v>
      </c>
      <c r="F1" s="5" t="s">
        <v>143</v>
      </c>
      <c r="G1" s="55" t="s">
        <v>148</v>
      </c>
      <c r="H1" s="108" t="s">
        <v>167</v>
      </c>
      <c r="I1" s="72" t="s">
        <v>167</v>
      </c>
    </row>
    <row r="2" spans="1:15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108" t="s">
        <v>189</v>
      </c>
      <c r="I2" s="113" t="s">
        <v>192</v>
      </c>
      <c r="J2" s="114"/>
      <c r="K2" s="114"/>
      <c r="L2" s="115"/>
    </row>
    <row r="3" spans="1:15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110" t="s">
        <v>145</v>
      </c>
      <c r="I3" s="116" t="s">
        <v>145</v>
      </c>
      <c r="J3" s="114"/>
      <c r="K3" s="114"/>
      <c r="L3" s="115"/>
    </row>
    <row r="4" spans="1:15" ht="30" x14ac:dyDescent="0.25">
      <c r="A4" s="16" t="s">
        <v>113</v>
      </c>
      <c r="B4" s="17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108" t="s">
        <v>127</v>
      </c>
      <c r="I4" s="72" t="s">
        <v>151</v>
      </c>
      <c r="J4" s="114"/>
      <c r="K4" s="114"/>
      <c r="L4" s="115"/>
    </row>
    <row r="5" spans="1:15" s="2" customFormat="1" ht="30" x14ac:dyDescent="0.25">
      <c r="A5" s="15"/>
      <c r="B5" s="4" t="s">
        <v>119</v>
      </c>
      <c r="C5" s="4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68" t="s">
        <v>119</v>
      </c>
      <c r="I5" s="72" t="s">
        <v>119</v>
      </c>
      <c r="J5" s="5"/>
      <c r="K5" s="5"/>
      <c r="L5" s="4"/>
      <c r="M5" s="4"/>
      <c r="N5" s="4"/>
      <c r="O5" s="4"/>
    </row>
    <row r="6" spans="1:15" s="24" customFormat="1" x14ac:dyDescent="0.25">
      <c r="A6" s="24" t="s">
        <v>120</v>
      </c>
      <c r="B6" s="27">
        <v>1</v>
      </c>
      <c r="C6" s="29">
        <v>1</v>
      </c>
      <c r="D6" s="27">
        <v>0.5</v>
      </c>
      <c r="E6" s="27">
        <v>1</v>
      </c>
      <c r="F6" s="27">
        <v>0.5</v>
      </c>
      <c r="G6" s="27">
        <v>1</v>
      </c>
      <c r="H6" s="27">
        <v>0.75</v>
      </c>
      <c r="I6" s="27">
        <v>1</v>
      </c>
      <c r="J6" s="27"/>
      <c r="K6" s="27"/>
      <c r="L6" s="30"/>
      <c r="M6" s="30"/>
      <c r="N6" s="30"/>
      <c r="O6" s="30"/>
    </row>
    <row r="7" spans="1:15" x14ac:dyDescent="0.25">
      <c r="A7" t="s">
        <v>25</v>
      </c>
      <c r="C7" s="9"/>
      <c r="F7" s="5">
        <v>1</v>
      </c>
      <c r="G7" s="5">
        <v>1</v>
      </c>
    </row>
    <row r="8" spans="1:15" x14ac:dyDescent="0.25">
      <c r="A8" t="s">
        <v>188</v>
      </c>
      <c r="C8" s="9"/>
      <c r="I8" s="5">
        <v>1</v>
      </c>
    </row>
    <row r="9" spans="1:15" s="24" customFormat="1" x14ac:dyDescent="0.25">
      <c r="A9" s="24" t="s">
        <v>41</v>
      </c>
      <c r="B9" s="27">
        <v>1</v>
      </c>
      <c r="C9" s="29">
        <v>1</v>
      </c>
      <c r="D9" s="27">
        <v>1</v>
      </c>
      <c r="E9" s="27">
        <v>1</v>
      </c>
      <c r="F9" s="27"/>
      <c r="G9" s="27">
        <v>1</v>
      </c>
      <c r="H9" s="5">
        <v>0.75</v>
      </c>
      <c r="I9" s="27">
        <v>1</v>
      </c>
      <c r="J9" s="27"/>
      <c r="K9" s="27"/>
      <c r="L9" s="30"/>
      <c r="M9" s="30"/>
      <c r="N9" s="30"/>
      <c r="O9" s="30"/>
    </row>
    <row r="10" spans="1:15" s="50" customFormat="1" x14ac:dyDescent="0.25">
      <c r="A10" s="50" t="s">
        <v>34</v>
      </c>
      <c r="B10" s="48"/>
      <c r="C10" s="51"/>
      <c r="D10" s="48"/>
      <c r="E10" s="48"/>
      <c r="F10" s="48"/>
      <c r="G10" s="48">
        <v>1</v>
      </c>
      <c r="H10" s="49"/>
      <c r="I10" s="48"/>
      <c r="J10" s="48"/>
      <c r="K10" s="48"/>
      <c r="L10" s="49"/>
      <c r="M10" s="49"/>
      <c r="N10" s="49"/>
      <c r="O10" s="49"/>
    </row>
    <row r="11" spans="1:15" x14ac:dyDescent="0.25">
      <c r="A11" t="s">
        <v>26</v>
      </c>
      <c r="C11" s="9"/>
      <c r="E11" s="5">
        <v>1</v>
      </c>
    </row>
    <row r="12" spans="1:15" x14ac:dyDescent="0.25">
      <c r="A12" t="s">
        <v>188</v>
      </c>
      <c r="C12" s="9"/>
      <c r="I12" s="5">
        <v>3</v>
      </c>
    </row>
    <row r="13" spans="1:15" x14ac:dyDescent="0.25">
      <c r="A13" t="s">
        <v>197</v>
      </c>
      <c r="C13" s="9"/>
      <c r="I13" s="5">
        <v>1</v>
      </c>
    </row>
    <row r="14" spans="1:15" s="24" customFormat="1" x14ac:dyDescent="0.25">
      <c r="A14" s="24" t="s">
        <v>42</v>
      </c>
      <c r="B14" s="27">
        <v>1</v>
      </c>
      <c r="C14" s="29">
        <v>1</v>
      </c>
      <c r="D14" s="27">
        <v>1</v>
      </c>
      <c r="E14" s="27">
        <v>1</v>
      </c>
      <c r="F14" s="27"/>
      <c r="G14" s="27">
        <v>1</v>
      </c>
      <c r="H14" s="27">
        <v>0.75</v>
      </c>
      <c r="I14" s="27">
        <v>1</v>
      </c>
      <c r="J14" s="27"/>
      <c r="K14" s="27"/>
      <c r="L14" s="30"/>
      <c r="M14" s="30"/>
      <c r="N14" s="30"/>
      <c r="O14" s="30"/>
    </row>
    <row r="15" spans="1:15" x14ac:dyDescent="0.25">
      <c r="A15" t="s">
        <v>26</v>
      </c>
      <c r="C15" s="9"/>
      <c r="G15" s="48">
        <v>1</v>
      </c>
    </row>
    <row r="16" spans="1:15" x14ac:dyDescent="0.25">
      <c r="A16" t="s">
        <v>188</v>
      </c>
      <c r="C16" s="9"/>
      <c r="G16" s="48"/>
      <c r="H16" s="4">
        <v>2</v>
      </c>
      <c r="I16" s="5">
        <v>1</v>
      </c>
    </row>
    <row r="17" spans="1:15" s="24" customFormat="1" x14ac:dyDescent="0.25">
      <c r="A17" s="24" t="s">
        <v>43</v>
      </c>
      <c r="B17" s="27"/>
      <c r="C17" s="29"/>
      <c r="D17" s="27">
        <v>1</v>
      </c>
      <c r="E17" s="27"/>
      <c r="F17" s="27">
        <v>1</v>
      </c>
      <c r="G17" s="27">
        <v>1</v>
      </c>
      <c r="H17" s="27">
        <v>0.75</v>
      </c>
      <c r="I17" s="27">
        <v>1</v>
      </c>
      <c r="J17" s="27"/>
      <c r="K17" s="27"/>
      <c r="L17" s="30"/>
      <c r="M17" s="30"/>
      <c r="N17" s="30"/>
      <c r="O17" s="30"/>
    </row>
    <row r="18" spans="1:15" x14ac:dyDescent="0.25">
      <c r="A18" t="s">
        <v>25</v>
      </c>
      <c r="C18" s="9"/>
      <c r="F18" s="5">
        <v>1</v>
      </c>
      <c r="G18" s="5">
        <v>1</v>
      </c>
    </row>
    <row r="19" spans="1:15" x14ac:dyDescent="0.25">
      <c r="A19" t="s">
        <v>188</v>
      </c>
      <c r="C19" s="9"/>
      <c r="I19" s="5">
        <v>3</v>
      </c>
    </row>
    <row r="20" spans="1:15" x14ac:dyDescent="0.25">
      <c r="A20" t="s">
        <v>197</v>
      </c>
      <c r="C20" s="9"/>
      <c r="I20" s="5">
        <v>1</v>
      </c>
    </row>
    <row r="21" spans="1:15" s="24" customFormat="1" x14ac:dyDescent="0.25">
      <c r="A21" s="24" t="s">
        <v>44</v>
      </c>
      <c r="B21" s="27"/>
      <c r="C21" s="29">
        <v>1</v>
      </c>
      <c r="D21" s="27"/>
      <c r="E21" s="27">
        <v>1</v>
      </c>
      <c r="F21" s="27"/>
      <c r="G21" s="27">
        <v>0.5</v>
      </c>
      <c r="H21" s="5">
        <v>0.75</v>
      </c>
      <c r="I21" s="27">
        <v>1</v>
      </c>
      <c r="J21" s="27"/>
      <c r="K21" s="27"/>
      <c r="L21" s="30"/>
      <c r="M21" s="30"/>
      <c r="N21" s="30"/>
      <c r="O21" s="30"/>
    </row>
    <row r="22" spans="1:15" s="50" customFormat="1" x14ac:dyDescent="0.25">
      <c r="A22" s="50" t="s">
        <v>25</v>
      </c>
      <c r="B22" s="48"/>
      <c r="C22" s="51"/>
      <c r="D22" s="48"/>
      <c r="E22" s="48"/>
      <c r="F22" s="48"/>
      <c r="G22" s="48">
        <v>1</v>
      </c>
      <c r="H22" s="49"/>
      <c r="I22" s="48"/>
      <c r="J22" s="48"/>
      <c r="K22" s="48"/>
      <c r="L22" s="49"/>
      <c r="M22" s="49"/>
      <c r="N22" s="49"/>
      <c r="O22" s="49"/>
    </row>
    <row r="23" spans="1:15" x14ac:dyDescent="0.25">
      <c r="A23" t="s">
        <v>26</v>
      </c>
      <c r="C23" s="9"/>
      <c r="E23" s="5">
        <v>1</v>
      </c>
      <c r="G23" s="5">
        <v>1</v>
      </c>
    </row>
    <row r="24" spans="1:15" x14ac:dyDescent="0.25">
      <c r="A24" t="s">
        <v>188</v>
      </c>
      <c r="C24" s="9"/>
      <c r="H24" s="4">
        <v>2</v>
      </c>
      <c r="I24" s="5">
        <v>2</v>
      </c>
    </row>
    <row r="25" spans="1:15" s="24" customFormat="1" x14ac:dyDescent="0.25">
      <c r="A25" s="24" t="s">
        <v>46</v>
      </c>
      <c r="B25" s="27">
        <v>1</v>
      </c>
      <c r="C25" s="29"/>
      <c r="D25" s="27"/>
      <c r="E25" s="27">
        <v>1</v>
      </c>
      <c r="F25" s="27">
        <v>0.75</v>
      </c>
      <c r="G25" s="27">
        <v>1</v>
      </c>
      <c r="H25" s="27">
        <v>0.75</v>
      </c>
      <c r="I25" s="27">
        <v>1</v>
      </c>
      <c r="J25" s="27"/>
      <c r="K25" s="27"/>
      <c r="L25" s="27"/>
      <c r="M25" s="27"/>
      <c r="N25" s="30"/>
      <c r="O25" s="30"/>
    </row>
    <row r="26" spans="1:15" x14ac:dyDescent="0.25">
      <c r="A26" t="s">
        <v>25</v>
      </c>
      <c r="C26" s="9"/>
      <c r="F26" s="5">
        <v>1</v>
      </c>
      <c r="I26" s="114"/>
      <c r="J26" s="114"/>
      <c r="K26" s="114"/>
      <c r="L26" s="115"/>
      <c r="M26" s="115"/>
      <c r="N26" s="49"/>
      <c r="O26" s="49"/>
    </row>
    <row r="27" spans="1:15" x14ac:dyDescent="0.25">
      <c r="A27" t="s">
        <v>40</v>
      </c>
      <c r="C27" s="9"/>
      <c r="G27" s="5">
        <v>1</v>
      </c>
      <c r="I27" s="114"/>
      <c r="J27" s="114"/>
      <c r="K27" s="114"/>
      <c r="L27" s="115"/>
      <c r="M27" s="115"/>
      <c r="N27" s="49"/>
      <c r="O27" s="49"/>
    </row>
    <row r="28" spans="1:15" x14ac:dyDescent="0.25">
      <c r="A28" t="s">
        <v>188</v>
      </c>
      <c r="C28" s="9"/>
      <c r="I28" s="114">
        <v>1</v>
      </c>
      <c r="J28" s="114"/>
      <c r="K28" s="114"/>
      <c r="L28" s="115"/>
      <c r="M28" s="115"/>
      <c r="N28" s="49"/>
      <c r="O28" s="49"/>
    </row>
    <row r="29" spans="1:15" s="24" customFormat="1" x14ac:dyDescent="0.25">
      <c r="A29" s="24" t="s">
        <v>47</v>
      </c>
      <c r="B29" s="27">
        <v>1</v>
      </c>
      <c r="C29" s="29">
        <v>1</v>
      </c>
      <c r="D29" s="27">
        <v>1</v>
      </c>
      <c r="E29" s="27">
        <v>1</v>
      </c>
      <c r="F29" s="27">
        <v>1</v>
      </c>
      <c r="G29" s="27">
        <v>1</v>
      </c>
      <c r="H29" s="27">
        <v>0.75</v>
      </c>
      <c r="I29" s="117">
        <v>1</v>
      </c>
      <c r="J29" s="117"/>
      <c r="K29" s="117"/>
      <c r="L29" s="118"/>
      <c r="M29" s="118"/>
      <c r="N29" s="30"/>
      <c r="O29" s="30"/>
    </row>
    <row r="30" spans="1:15" x14ac:dyDescent="0.25">
      <c r="A30" t="s">
        <v>25</v>
      </c>
      <c r="C30" s="9"/>
      <c r="F30" s="5">
        <v>1</v>
      </c>
      <c r="I30" s="114"/>
      <c r="J30" s="114"/>
      <c r="K30" s="114"/>
      <c r="L30" s="115"/>
      <c r="M30" s="115"/>
    </row>
    <row r="31" spans="1:15" x14ac:dyDescent="0.25">
      <c r="A31" t="s">
        <v>26</v>
      </c>
      <c r="B31" s="5">
        <v>1</v>
      </c>
      <c r="C31" s="9"/>
      <c r="I31" s="119"/>
      <c r="J31" s="119"/>
      <c r="K31" s="119"/>
      <c r="L31" s="120"/>
      <c r="M31" s="120"/>
    </row>
    <row r="32" spans="1:15" x14ac:dyDescent="0.25">
      <c r="A32" t="s">
        <v>188</v>
      </c>
      <c r="C32" s="9"/>
      <c r="I32" s="119">
        <v>1.5</v>
      </c>
      <c r="J32" s="119"/>
      <c r="K32" s="119"/>
      <c r="L32" s="120"/>
      <c r="M32" s="120"/>
    </row>
    <row r="33" spans="1:15" s="24" customFormat="1" x14ac:dyDescent="0.25">
      <c r="A33" s="24" t="s">
        <v>45</v>
      </c>
      <c r="B33" s="27">
        <v>1</v>
      </c>
      <c r="C33" s="29"/>
      <c r="D33" s="27">
        <v>1</v>
      </c>
      <c r="E33" s="27">
        <v>1</v>
      </c>
      <c r="F33" s="27">
        <v>1</v>
      </c>
      <c r="G33" s="27">
        <v>1</v>
      </c>
      <c r="H33" s="27">
        <v>0.75</v>
      </c>
      <c r="I33" s="117">
        <v>1</v>
      </c>
      <c r="J33" s="117"/>
      <c r="K33" s="117"/>
      <c r="L33" s="118"/>
      <c r="M33" s="118"/>
      <c r="N33" s="30"/>
      <c r="O33" s="30"/>
    </row>
    <row r="34" spans="1:15" x14ac:dyDescent="0.25">
      <c r="A34" t="s">
        <v>25</v>
      </c>
      <c r="C34" s="9"/>
      <c r="F34" s="5">
        <v>1</v>
      </c>
      <c r="G34" s="5">
        <v>1</v>
      </c>
      <c r="I34" s="114"/>
      <c r="J34" s="114"/>
      <c r="K34" s="114"/>
      <c r="L34" s="115"/>
      <c r="M34" s="115"/>
    </row>
    <row r="35" spans="1:15" x14ac:dyDescent="0.25">
      <c r="A35" t="s">
        <v>40</v>
      </c>
      <c r="C35" s="9"/>
      <c r="G35" s="5">
        <v>1</v>
      </c>
      <c r="I35" s="114"/>
      <c r="J35" s="114"/>
      <c r="K35" s="114"/>
      <c r="L35" s="115"/>
      <c r="M35" s="115"/>
    </row>
    <row r="36" spans="1:15" x14ac:dyDescent="0.25">
      <c r="A36" t="s">
        <v>188</v>
      </c>
      <c r="C36" s="9"/>
      <c r="I36" s="114">
        <v>1</v>
      </c>
      <c r="J36" s="114"/>
      <c r="K36" s="114"/>
      <c r="L36" s="115"/>
      <c r="M36" s="115"/>
    </row>
    <row r="37" spans="1:15" s="24" customFormat="1" x14ac:dyDescent="0.25">
      <c r="A37" s="24" t="s">
        <v>48</v>
      </c>
      <c r="B37" s="27">
        <v>1</v>
      </c>
      <c r="C37" s="27">
        <v>1</v>
      </c>
      <c r="D37" s="27">
        <v>1</v>
      </c>
      <c r="E37" s="27">
        <v>1</v>
      </c>
      <c r="F37" s="27">
        <v>1</v>
      </c>
      <c r="G37" s="27">
        <v>1</v>
      </c>
      <c r="H37" s="27">
        <v>0.75</v>
      </c>
      <c r="I37" s="117">
        <v>1</v>
      </c>
      <c r="J37" s="117"/>
      <c r="K37" s="117"/>
      <c r="L37" s="118"/>
      <c r="M37" s="118"/>
      <c r="N37" s="30"/>
      <c r="O37" s="30"/>
    </row>
    <row r="38" spans="1:15" x14ac:dyDescent="0.25">
      <c r="A38" t="s">
        <v>188</v>
      </c>
      <c r="H38" s="4">
        <v>3</v>
      </c>
      <c r="I38" s="114">
        <v>2</v>
      </c>
      <c r="J38" s="114"/>
      <c r="K38" s="114"/>
      <c r="L38" s="115"/>
      <c r="M38" s="115"/>
      <c r="N38" s="49"/>
      <c r="O38" s="49"/>
    </row>
    <row r="39" spans="1:15" x14ac:dyDescent="0.25">
      <c r="I39" s="114"/>
      <c r="J39" s="114"/>
      <c r="K39" s="114"/>
      <c r="L39" s="115"/>
      <c r="M39" s="115"/>
    </row>
    <row r="40" spans="1:15" x14ac:dyDescent="0.25">
      <c r="I40" s="114"/>
      <c r="J40" s="114"/>
      <c r="K40" s="114"/>
      <c r="L40" s="115"/>
      <c r="M40" s="115"/>
    </row>
    <row r="41" spans="1:15" x14ac:dyDescent="0.25">
      <c r="I41" s="119"/>
      <c r="J41" s="119"/>
      <c r="K41" s="119"/>
      <c r="L41" s="120"/>
      <c r="M41" s="120"/>
    </row>
    <row r="42" spans="1:15" x14ac:dyDescent="0.25">
      <c r="I42" s="114"/>
      <c r="J42" s="114"/>
      <c r="K42" s="114"/>
      <c r="L42" s="115"/>
      <c r="M42" s="115"/>
    </row>
    <row r="43" spans="1:15" x14ac:dyDescent="0.25">
      <c r="I43" s="114"/>
      <c r="J43" s="114"/>
      <c r="K43" s="114"/>
      <c r="L43" s="115"/>
      <c r="M43" s="115"/>
    </row>
    <row r="44" spans="1:15" x14ac:dyDescent="0.25">
      <c r="I44" s="114"/>
      <c r="J44" s="114"/>
      <c r="K44" s="114"/>
      <c r="L44" s="115"/>
      <c r="M44" s="115"/>
    </row>
    <row r="45" spans="1:15" x14ac:dyDescent="0.25">
      <c r="I45" s="114"/>
      <c r="J45" s="114"/>
      <c r="K45" s="114"/>
      <c r="L45" s="115"/>
      <c r="M45" s="115"/>
    </row>
    <row r="46" spans="1:15" x14ac:dyDescent="0.25">
      <c r="I46" s="114"/>
      <c r="J46" s="114"/>
      <c r="K46" s="114"/>
      <c r="L46" s="115"/>
      <c r="M46" s="115"/>
    </row>
    <row r="47" spans="1:15" x14ac:dyDescent="0.25">
      <c r="I47" s="114"/>
      <c r="J47" s="114"/>
      <c r="K47" s="114"/>
      <c r="L47" s="115"/>
      <c r="M47" s="115"/>
    </row>
    <row r="48" spans="1:15" x14ac:dyDescent="0.25">
      <c r="I48" s="114"/>
      <c r="J48" s="114"/>
      <c r="K48" s="114"/>
      <c r="L48" s="115"/>
      <c r="M48" s="115"/>
    </row>
    <row r="49" spans="9:13" x14ac:dyDescent="0.25">
      <c r="I49" s="114"/>
      <c r="J49" s="114"/>
      <c r="K49" s="114"/>
      <c r="L49" s="115"/>
      <c r="M49" s="115"/>
    </row>
    <row r="50" spans="9:13" x14ac:dyDescent="0.25">
      <c r="I50" s="114"/>
      <c r="J50" s="114"/>
      <c r="K50" s="114"/>
      <c r="L50" s="115"/>
      <c r="M50" s="1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7" workbookViewId="0">
      <selection activeCell="G55" sqref="G55"/>
    </sheetView>
  </sheetViews>
  <sheetFormatPr defaultRowHeight="15" x14ac:dyDescent="0.25"/>
  <cols>
    <col min="1" max="1" width="38" customWidth="1"/>
    <col min="2" max="2" width="8.140625" style="4" customWidth="1"/>
    <col min="3" max="5" width="9.140625" style="4"/>
    <col min="6" max="6" width="9.140625" style="9"/>
    <col min="7" max="9" width="9.140625" style="4"/>
    <col min="10" max="10" width="9.140625" style="9"/>
  </cols>
  <sheetData>
    <row r="1" spans="1:10" x14ac:dyDescent="0.25">
      <c r="B1" s="4" t="s">
        <v>142</v>
      </c>
      <c r="C1" s="4" t="s">
        <v>142</v>
      </c>
      <c r="D1" s="4" t="s">
        <v>142</v>
      </c>
      <c r="E1" s="4" t="s">
        <v>142</v>
      </c>
      <c r="F1" s="5" t="s">
        <v>143</v>
      </c>
      <c r="G1" s="55" t="s">
        <v>148</v>
      </c>
      <c r="H1" s="4" t="s">
        <v>148</v>
      </c>
      <c r="I1" s="108" t="s">
        <v>167</v>
      </c>
      <c r="J1" s="72" t="s">
        <v>167</v>
      </c>
    </row>
    <row r="2" spans="1:10" ht="30" x14ac:dyDescent="0.25">
      <c r="A2" s="16"/>
      <c r="B2" s="5" t="s">
        <v>115</v>
      </c>
      <c r="C2" s="4" t="s">
        <v>126</v>
      </c>
      <c r="D2" s="5" t="s">
        <v>130</v>
      </c>
      <c r="E2" s="5" t="s">
        <v>135</v>
      </c>
      <c r="F2" s="5" t="s">
        <v>126</v>
      </c>
      <c r="G2" s="55" t="s">
        <v>149</v>
      </c>
      <c r="H2" s="4" t="s">
        <v>155</v>
      </c>
      <c r="I2" s="108" t="s">
        <v>189</v>
      </c>
      <c r="J2" s="113" t="s">
        <v>192</v>
      </c>
    </row>
    <row r="3" spans="1:10" x14ac:dyDescent="0.25">
      <c r="A3" s="16"/>
      <c r="B3" s="5" t="s">
        <v>145</v>
      </c>
      <c r="C3" s="5" t="s">
        <v>145</v>
      </c>
      <c r="D3" s="5" t="s">
        <v>145</v>
      </c>
      <c r="E3" s="5" t="s">
        <v>145</v>
      </c>
      <c r="F3" s="5" t="s">
        <v>146</v>
      </c>
      <c r="G3" s="55" t="s">
        <v>145</v>
      </c>
      <c r="H3" s="4" t="s">
        <v>145</v>
      </c>
      <c r="I3" s="110" t="s">
        <v>145</v>
      </c>
      <c r="J3" s="116" t="s">
        <v>145</v>
      </c>
    </row>
    <row r="4" spans="1:10" ht="30" x14ac:dyDescent="0.25">
      <c r="A4" s="16" t="s">
        <v>113</v>
      </c>
      <c r="B4" s="5" t="s">
        <v>114</v>
      </c>
      <c r="C4" s="4" t="s">
        <v>127</v>
      </c>
      <c r="D4" s="5" t="s">
        <v>127</v>
      </c>
      <c r="E4" s="5" t="s">
        <v>136</v>
      </c>
      <c r="F4" s="5" t="s">
        <v>144</v>
      </c>
      <c r="G4" s="55" t="s">
        <v>127</v>
      </c>
      <c r="H4" s="4" t="s">
        <v>156</v>
      </c>
      <c r="I4" s="108" t="s">
        <v>127</v>
      </c>
      <c r="J4" s="72" t="s">
        <v>151</v>
      </c>
    </row>
    <row r="5" spans="1:10" x14ac:dyDescent="0.25">
      <c r="A5" s="10"/>
      <c r="B5" s="5" t="s">
        <v>119</v>
      </c>
      <c r="C5" s="4" t="s">
        <v>119</v>
      </c>
      <c r="D5" s="4" t="s">
        <v>119</v>
      </c>
      <c r="E5" s="5" t="s">
        <v>119</v>
      </c>
      <c r="F5" s="5" t="s">
        <v>119</v>
      </c>
      <c r="G5" s="56" t="s">
        <v>119</v>
      </c>
      <c r="H5" s="56" t="s">
        <v>119</v>
      </c>
      <c r="I5" s="68" t="s">
        <v>119</v>
      </c>
      <c r="J5" s="72" t="s">
        <v>119</v>
      </c>
    </row>
    <row r="6" spans="1:10" s="24" customFormat="1" x14ac:dyDescent="0.25">
      <c r="A6" s="24" t="s">
        <v>49</v>
      </c>
      <c r="B6" s="27">
        <v>1</v>
      </c>
      <c r="C6" s="30"/>
      <c r="D6" s="30">
        <v>1</v>
      </c>
      <c r="E6" s="30">
        <v>1</v>
      </c>
      <c r="F6" s="29">
        <v>1</v>
      </c>
      <c r="G6" s="30">
        <v>1</v>
      </c>
      <c r="I6" s="30">
        <v>0.75</v>
      </c>
      <c r="J6" s="29">
        <v>1</v>
      </c>
    </row>
    <row r="7" spans="1:10" s="50" customFormat="1" x14ac:dyDescent="0.25">
      <c r="A7" s="50" t="s">
        <v>25</v>
      </c>
      <c r="B7" s="48"/>
      <c r="C7" s="49"/>
      <c r="D7" s="49"/>
      <c r="E7" s="49"/>
      <c r="F7" s="51">
        <v>1</v>
      </c>
      <c r="G7" s="49">
        <v>1</v>
      </c>
      <c r="H7" s="49"/>
      <c r="I7" s="49"/>
      <c r="J7" s="51"/>
    </row>
    <row r="8" spans="1:10" s="50" customFormat="1" x14ac:dyDescent="0.25">
      <c r="A8" s="50" t="s">
        <v>40</v>
      </c>
      <c r="B8" s="48"/>
      <c r="C8" s="49"/>
      <c r="D8" s="49"/>
      <c r="E8" s="49"/>
      <c r="F8" s="51"/>
      <c r="G8" s="49">
        <v>1</v>
      </c>
      <c r="H8" s="49"/>
      <c r="I8" s="49"/>
      <c r="J8" s="51"/>
    </row>
    <row r="9" spans="1:10" s="50" customFormat="1" x14ac:dyDescent="0.25">
      <c r="A9" s="50" t="s">
        <v>34</v>
      </c>
      <c r="B9" s="48"/>
      <c r="C9" s="49"/>
      <c r="D9" s="49"/>
      <c r="E9" s="49"/>
      <c r="F9" s="51"/>
      <c r="G9" s="49">
        <v>1</v>
      </c>
      <c r="H9" s="49"/>
      <c r="I9" s="49"/>
      <c r="J9" s="51"/>
    </row>
    <row r="10" spans="1:10" s="50" customFormat="1" x14ac:dyDescent="0.25">
      <c r="A10" s="50" t="s">
        <v>26</v>
      </c>
      <c r="B10" s="48"/>
      <c r="C10" s="49"/>
      <c r="D10" s="49"/>
      <c r="E10" s="49"/>
      <c r="F10" s="51"/>
      <c r="G10" s="49">
        <v>1</v>
      </c>
      <c r="H10" s="49"/>
      <c r="I10" s="49"/>
      <c r="J10" s="51"/>
    </row>
    <row r="11" spans="1:10" x14ac:dyDescent="0.25">
      <c r="A11" t="s">
        <v>27</v>
      </c>
      <c r="B11" s="5">
        <v>1</v>
      </c>
      <c r="H11" s="32"/>
    </row>
    <row r="12" spans="1:10" x14ac:dyDescent="0.25">
      <c r="A12" s="123" t="s">
        <v>188</v>
      </c>
      <c r="B12" s="5"/>
      <c r="H12" s="32"/>
      <c r="J12" s="9">
        <v>1</v>
      </c>
    </row>
    <row r="13" spans="1:10" s="24" customFormat="1" x14ac:dyDescent="0.25">
      <c r="A13" s="24" t="s">
        <v>50</v>
      </c>
      <c r="B13" s="27">
        <v>1</v>
      </c>
      <c r="C13" s="30">
        <v>0.5</v>
      </c>
      <c r="D13" s="30">
        <v>1</v>
      </c>
      <c r="E13" s="30">
        <v>1</v>
      </c>
      <c r="F13" s="29"/>
      <c r="G13" s="30">
        <v>1</v>
      </c>
      <c r="H13" s="30"/>
      <c r="I13" s="30">
        <v>0.75</v>
      </c>
      <c r="J13" s="29">
        <v>1</v>
      </c>
    </row>
    <row r="14" spans="1:10" s="50" customFormat="1" x14ac:dyDescent="0.25">
      <c r="A14" s="50" t="s">
        <v>25</v>
      </c>
      <c r="B14" s="48"/>
      <c r="C14" s="49"/>
      <c r="D14" s="49"/>
      <c r="E14" s="49"/>
      <c r="F14" s="51"/>
      <c r="G14" s="49">
        <v>1</v>
      </c>
      <c r="H14" s="49"/>
      <c r="I14" s="49"/>
      <c r="J14" s="51"/>
    </row>
    <row r="15" spans="1:10" x14ac:dyDescent="0.25">
      <c r="A15" t="s">
        <v>34</v>
      </c>
      <c r="B15" s="5"/>
      <c r="C15" s="4">
        <v>1</v>
      </c>
      <c r="H15" s="32"/>
    </row>
    <row r="16" spans="1:10" x14ac:dyDescent="0.25">
      <c r="A16" t="s">
        <v>27</v>
      </c>
      <c r="B16" s="5"/>
      <c r="G16" s="4">
        <v>1</v>
      </c>
      <c r="H16" s="32"/>
    </row>
    <row r="17" spans="1:10" x14ac:dyDescent="0.25">
      <c r="A17" t="s">
        <v>188</v>
      </c>
      <c r="B17" s="5"/>
      <c r="H17" s="32"/>
      <c r="J17" s="9">
        <v>0.5</v>
      </c>
    </row>
    <row r="18" spans="1:10" s="24" customFormat="1" x14ac:dyDescent="0.25">
      <c r="A18" s="24" t="s">
        <v>51</v>
      </c>
      <c r="B18" s="27"/>
      <c r="C18" s="30">
        <v>1</v>
      </c>
      <c r="D18" s="30">
        <v>1</v>
      </c>
      <c r="E18" s="30">
        <v>1</v>
      </c>
      <c r="F18" s="29"/>
      <c r="G18" s="30">
        <v>1</v>
      </c>
      <c r="H18" s="30"/>
      <c r="I18" s="30">
        <v>0.75</v>
      </c>
      <c r="J18" s="29">
        <v>1</v>
      </c>
    </row>
    <row r="19" spans="1:10" x14ac:dyDescent="0.25">
      <c r="A19" t="s">
        <v>25</v>
      </c>
      <c r="B19" s="5"/>
      <c r="C19" s="4">
        <v>1</v>
      </c>
      <c r="G19" s="4">
        <v>1</v>
      </c>
      <c r="H19" s="34"/>
    </row>
    <row r="20" spans="1:10" x14ac:dyDescent="0.25">
      <c r="A20" t="s">
        <v>40</v>
      </c>
      <c r="B20" s="5"/>
      <c r="C20" s="4">
        <v>1</v>
      </c>
      <c r="G20" s="4">
        <v>1</v>
      </c>
    </row>
    <row r="21" spans="1:10" x14ac:dyDescent="0.25">
      <c r="A21" t="s">
        <v>188</v>
      </c>
      <c r="B21" s="5"/>
      <c r="J21" s="9">
        <v>1</v>
      </c>
    </row>
    <row r="22" spans="1:10" s="24" customFormat="1" x14ac:dyDescent="0.25">
      <c r="A22" s="24" t="s">
        <v>52</v>
      </c>
      <c r="B22" s="27"/>
      <c r="C22" s="30">
        <v>1</v>
      </c>
      <c r="D22" s="30">
        <v>1</v>
      </c>
      <c r="E22" s="30">
        <v>1</v>
      </c>
      <c r="F22" s="29"/>
      <c r="G22" s="30">
        <v>1</v>
      </c>
      <c r="H22" s="30"/>
      <c r="I22" s="30">
        <v>0.75</v>
      </c>
      <c r="J22" s="29">
        <v>1</v>
      </c>
    </row>
    <row r="23" spans="1:10" s="50" customFormat="1" x14ac:dyDescent="0.25">
      <c r="A23" s="50" t="s">
        <v>40</v>
      </c>
      <c r="B23" s="48"/>
      <c r="C23" s="49"/>
      <c r="D23" s="49"/>
      <c r="E23" s="49"/>
      <c r="F23" s="51"/>
      <c r="G23" s="49">
        <v>1</v>
      </c>
      <c r="H23" s="49"/>
      <c r="I23" s="49"/>
      <c r="J23" s="51"/>
    </row>
    <row r="24" spans="1:10" x14ac:dyDescent="0.25">
      <c r="A24" t="s">
        <v>26</v>
      </c>
      <c r="B24" s="5"/>
      <c r="C24" s="4">
        <v>1</v>
      </c>
      <c r="H24" s="34"/>
    </row>
    <row r="25" spans="1:10" x14ac:dyDescent="0.25">
      <c r="A25" t="s">
        <v>188</v>
      </c>
      <c r="B25" s="5"/>
      <c r="H25" s="34"/>
      <c r="J25" s="9">
        <v>1</v>
      </c>
    </row>
    <row r="26" spans="1:10" s="24" customFormat="1" x14ac:dyDescent="0.25">
      <c r="A26" s="24" t="s">
        <v>53</v>
      </c>
      <c r="B26" s="27">
        <v>1</v>
      </c>
      <c r="C26" s="30">
        <v>1</v>
      </c>
      <c r="D26" s="30">
        <v>1</v>
      </c>
      <c r="E26" s="30">
        <v>1</v>
      </c>
      <c r="F26" s="29"/>
      <c r="G26" s="30">
        <v>1</v>
      </c>
      <c r="H26" s="30">
        <v>0.75</v>
      </c>
      <c r="I26" s="30">
        <v>0.75</v>
      </c>
      <c r="J26" s="29">
        <v>1</v>
      </c>
    </row>
    <row r="27" spans="1:10" x14ac:dyDescent="0.25">
      <c r="A27" t="s">
        <v>25</v>
      </c>
      <c r="B27" s="5"/>
      <c r="C27" s="4">
        <v>1</v>
      </c>
      <c r="G27" s="4">
        <v>1</v>
      </c>
      <c r="H27" s="34"/>
    </row>
    <row r="28" spans="1:10" x14ac:dyDescent="0.25">
      <c r="A28" t="s">
        <v>40</v>
      </c>
      <c r="B28" s="5"/>
      <c r="C28" s="4">
        <v>1</v>
      </c>
    </row>
    <row r="29" spans="1:10" x14ac:dyDescent="0.25">
      <c r="A29" t="s">
        <v>34</v>
      </c>
      <c r="B29" s="5"/>
      <c r="G29" s="4">
        <v>1</v>
      </c>
    </row>
    <row r="30" spans="1:10" x14ac:dyDescent="0.25">
      <c r="A30" t="s">
        <v>188</v>
      </c>
      <c r="B30" s="5"/>
      <c r="I30" s="4">
        <v>1</v>
      </c>
      <c r="J30" s="9">
        <v>1</v>
      </c>
    </row>
    <row r="31" spans="1:10" s="24" customFormat="1" x14ac:dyDescent="0.25">
      <c r="A31" s="24" t="s">
        <v>54</v>
      </c>
      <c r="B31" s="27">
        <v>1</v>
      </c>
      <c r="C31" s="30"/>
      <c r="D31" s="30">
        <v>1</v>
      </c>
      <c r="E31" s="30">
        <v>1</v>
      </c>
      <c r="F31" s="29"/>
      <c r="G31" s="30">
        <v>1</v>
      </c>
      <c r="H31" s="30"/>
      <c r="I31" s="30">
        <v>0.75</v>
      </c>
      <c r="J31" s="29">
        <v>1</v>
      </c>
    </row>
    <row r="32" spans="1:10" s="50" customFormat="1" x14ac:dyDescent="0.25">
      <c r="A32" s="50" t="s">
        <v>25</v>
      </c>
      <c r="B32" s="48"/>
      <c r="C32" s="49"/>
      <c r="D32" s="49"/>
      <c r="E32" s="49"/>
      <c r="F32" s="51"/>
      <c r="G32" s="49">
        <v>1</v>
      </c>
      <c r="H32" s="49"/>
      <c r="I32" s="49"/>
      <c r="J32" s="51"/>
    </row>
    <row r="33" spans="1:10" s="24" customFormat="1" x14ac:dyDescent="0.25">
      <c r="A33" s="25" t="s">
        <v>34</v>
      </c>
      <c r="B33" s="27"/>
      <c r="C33" s="30"/>
      <c r="D33" s="7">
        <v>1</v>
      </c>
      <c r="E33" s="30"/>
      <c r="F33" s="29"/>
      <c r="G33" s="30"/>
      <c r="H33" s="33"/>
      <c r="I33" s="30"/>
      <c r="J33" s="29"/>
    </row>
    <row r="34" spans="1:10" s="111" customFormat="1" x14ac:dyDescent="0.25">
      <c r="A34" s="111" t="s">
        <v>188</v>
      </c>
      <c r="B34" s="108"/>
      <c r="C34" s="110"/>
      <c r="D34" s="110"/>
      <c r="E34" s="110"/>
      <c r="F34" s="109"/>
      <c r="G34" s="110"/>
      <c r="H34" s="112"/>
      <c r="I34" s="110">
        <v>1</v>
      </c>
      <c r="J34" s="109">
        <v>0.5</v>
      </c>
    </row>
    <row r="35" spans="1:10" s="24" customFormat="1" x14ac:dyDescent="0.25">
      <c r="A35" s="24" t="s">
        <v>55</v>
      </c>
      <c r="B35" s="27">
        <v>1</v>
      </c>
      <c r="C35" s="30">
        <v>1</v>
      </c>
      <c r="D35" s="30">
        <v>1</v>
      </c>
      <c r="E35" s="30">
        <v>1</v>
      </c>
      <c r="F35" s="29"/>
      <c r="G35" s="30">
        <v>1</v>
      </c>
      <c r="H35" s="30"/>
      <c r="I35" s="30">
        <v>0.75</v>
      </c>
      <c r="J35" s="29">
        <v>1</v>
      </c>
    </row>
    <row r="36" spans="1:10" x14ac:dyDescent="0.25">
      <c r="A36" t="s">
        <v>25</v>
      </c>
      <c r="B36" s="5"/>
      <c r="C36" s="4">
        <v>1</v>
      </c>
      <c r="G36" s="4">
        <v>1</v>
      </c>
      <c r="H36" s="34"/>
      <c r="J36" s="9">
        <v>1</v>
      </c>
    </row>
    <row r="37" spans="1:10" x14ac:dyDescent="0.25">
      <c r="A37" t="s">
        <v>40</v>
      </c>
      <c r="B37" s="5"/>
      <c r="G37" s="4">
        <v>1</v>
      </c>
      <c r="H37" s="34"/>
    </row>
    <row r="38" spans="1:10" x14ac:dyDescent="0.25">
      <c r="A38" t="s">
        <v>34</v>
      </c>
      <c r="B38" s="5"/>
      <c r="G38" s="4">
        <v>1</v>
      </c>
      <c r="H38" s="34"/>
    </row>
    <row r="39" spans="1:10" x14ac:dyDescent="0.25">
      <c r="A39" t="s">
        <v>26</v>
      </c>
      <c r="B39" s="5"/>
      <c r="C39" s="4">
        <v>1</v>
      </c>
      <c r="E39" s="4">
        <v>1</v>
      </c>
      <c r="H39" s="34"/>
    </row>
    <row r="40" spans="1:10" x14ac:dyDescent="0.25">
      <c r="A40" t="s">
        <v>188</v>
      </c>
      <c r="B40" s="5"/>
      <c r="H40" s="34"/>
      <c r="I40" s="4">
        <v>1</v>
      </c>
      <c r="J40" s="9">
        <v>1</v>
      </c>
    </row>
    <row r="41" spans="1:10" s="24" customFormat="1" x14ac:dyDescent="0.25">
      <c r="A41" s="24" t="s">
        <v>56</v>
      </c>
      <c r="B41" s="27"/>
      <c r="C41" s="30"/>
      <c r="D41" s="30">
        <v>0.5</v>
      </c>
      <c r="E41" s="30">
        <v>1</v>
      </c>
      <c r="F41" s="29"/>
      <c r="G41" s="30">
        <v>1</v>
      </c>
      <c r="H41" s="30"/>
      <c r="I41" s="30">
        <v>0.75</v>
      </c>
      <c r="J41" s="29">
        <v>1</v>
      </c>
    </row>
    <row r="42" spans="1:10" s="25" customFormat="1" x14ac:dyDescent="0.25">
      <c r="A42" s="25" t="s">
        <v>34</v>
      </c>
      <c r="B42" s="8"/>
      <c r="C42" s="7"/>
      <c r="D42" s="7">
        <v>1</v>
      </c>
      <c r="E42" s="7"/>
      <c r="F42" s="19"/>
      <c r="G42" s="7">
        <v>1</v>
      </c>
      <c r="H42" s="7"/>
      <c r="I42" s="7"/>
      <c r="J42" s="19"/>
    </row>
    <row r="43" spans="1:10" s="25" customFormat="1" x14ac:dyDescent="0.25">
      <c r="A43" s="123" t="s">
        <v>188</v>
      </c>
      <c r="B43" s="8"/>
      <c r="C43" s="7"/>
      <c r="D43" s="7"/>
      <c r="E43" s="7"/>
      <c r="F43" s="19"/>
      <c r="G43" s="7"/>
      <c r="H43" s="7"/>
      <c r="I43" s="7"/>
      <c r="J43" s="19">
        <v>1</v>
      </c>
    </row>
    <row r="44" spans="1:10" s="24" customFormat="1" x14ac:dyDescent="0.25">
      <c r="A44" s="24" t="s">
        <v>57</v>
      </c>
      <c r="B44" s="27">
        <v>1</v>
      </c>
      <c r="C44" s="30"/>
      <c r="D44" s="30">
        <v>0.5</v>
      </c>
      <c r="E44" s="30"/>
      <c r="F44" s="29"/>
      <c r="G44" s="30">
        <v>1</v>
      </c>
      <c r="H44" s="30"/>
      <c r="I44" s="30"/>
      <c r="J44" s="29">
        <v>1</v>
      </c>
    </row>
    <row r="45" spans="1:10" s="123" customFormat="1" x14ac:dyDescent="0.25">
      <c r="A45" s="123" t="s">
        <v>188</v>
      </c>
      <c r="B45" s="113"/>
      <c r="C45" s="124"/>
      <c r="D45" s="124"/>
      <c r="E45" s="124"/>
      <c r="F45" s="125"/>
      <c r="G45" s="124"/>
      <c r="H45" s="124"/>
      <c r="I45" s="124"/>
      <c r="J45" s="125">
        <v>1</v>
      </c>
    </row>
    <row r="46" spans="1:10" s="24" customFormat="1" x14ac:dyDescent="0.25">
      <c r="A46" s="24" t="s">
        <v>58</v>
      </c>
      <c r="B46" s="27">
        <v>1</v>
      </c>
      <c r="C46" s="30"/>
      <c r="D46" s="30">
        <v>0.5</v>
      </c>
      <c r="E46" s="30"/>
      <c r="F46" s="29"/>
      <c r="G46" s="30">
        <v>0.5</v>
      </c>
      <c r="H46" s="30"/>
      <c r="I46" s="30"/>
      <c r="J46" s="29"/>
    </row>
    <row r="47" spans="1:10" s="123" customFormat="1" x14ac:dyDescent="0.25">
      <c r="A47" s="123" t="s">
        <v>188</v>
      </c>
      <c r="B47" s="113"/>
      <c r="C47" s="124"/>
      <c r="D47" s="124"/>
      <c r="E47" s="124"/>
      <c r="F47" s="125"/>
      <c r="G47" s="124"/>
      <c r="H47" s="124"/>
      <c r="I47" s="124"/>
      <c r="J47" s="125">
        <v>1</v>
      </c>
    </row>
    <row r="48" spans="1:10" s="24" customFormat="1" x14ac:dyDescent="0.25">
      <c r="A48" s="24" t="s">
        <v>59</v>
      </c>
      <c r="B48" s="27">
        <v>1</v>
      </c>
      <c r="C48" s="30">
        <v>0.5</v>
      </c>
      <c r="D48" s="30">
        <v>0.75</v>
      </c>
      <c r="E48" s="30">
        <v>1</v>
      </c>
      <c r="F48" s="29"/>
      <c r="G48" s="30">
        <v>1</v>
      </c>
      <c r="H48" s="30">
        <v>1</v>
      </c>
      <c r="I48" s="30">
        <v>0.75</v>
      </c>
      <c r="J48" s="29">
        <v>1</v>
      </c>
    </row>
    <row r="49" spans="1:10" x14ac:dyDescent="0.25">
      <c r="A49" t="s">
        <v>25</v>
      </c>
      <c r="B49" s="5"/>
      <c r="G49" s="4">
        <v>1</v>
      </c>
    </row>
    <row r="50" spans="1:10" x14ac:dyDescent="0.25">
      <c r="A50" t="s">
        <v>40</v>
      </c>
      <c r="B50" s="5"/>
      <c r="H50" s="4">
        <v>1</v>
      </c>
    </row>
    <row r="51" spans="1:10" x14ac:dyDescent="0.25">
      <c r="A51" t="s">
        <v>26</v>
      </c>
      <c r="B51" s="5"/>
      <c r="H51" s="4">
        <v>1</v>
      </c>
    </row>
    <row r="52" spans="1:10" x14ac:dyDescent="0.25">
      <c r="A52" t="s">
        <v>188</v>
      </c>
      <c r="B52" s="5"/>
      <c r="J52" s="9">
        <v>1</v>
      </c>
    </row>
    <row r="53" spans="1:10" s="24" customFormat="1" x14ac:dyDescent="0.25">
      <c r="A53" s="24" t="s">
        <v>60</v>
      </c>
      <c r="B53" s="27">
        <v>1</v>
      </c>
      <c r="C53" s="30"/>
      <c r="D53" s="30">
        <v>1</v>
      </c>
      <c r="E53" s="30"/>
      <c r="F53" s="29"/>
      <c r="G53" s="30">
        <v>1</v>
      </c>
      <c r="H53" s="30"/>
      <c r="I53" s="30">
        <v>0.75</v>
      </c>
      <c r="J53" s="29">
        <v>1</v>
      </c>
    </row>
    <row r="54" spans="1:10" x14ac:dyDescent="0.25">
      <c r="A54" t="s">
        <v>25</v>
      </c>
      <c r="G54" s="4">
        <v>1</v>
      </c>
    </row>
    <row r="55" spans="1:10" x14ac:dyDescent="0.25">
      <c r="A55" t="s">
        <v>188</v>
      </c>
      <c r="J55" s="9">
        <v>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I 1 M V E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d I 1 M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S N T F Q o i k e 4 D g A A A B E A A A A T A B w A R m 9 y b X V s Y X M v U 2 V j d G l v b j E u b S C i G A A o o B Q A A A A A A A A A A A A A A A A A A A A A A A A A A A A r T k 0 u y c z P U w i G 0 I b W A F B L A Q I t A B Q A A g A I A H S N T F R G g J 9 s p w A A A P k A A A A S A A A A A A A A A A A A A A A A A A A A A A B D b 2 5 m a W c v U G F j a 2 F n Z S 5 4 b W x Q S w E C L Q A U A A I A C A B 0 j U x U D 8 r p q 6 Q A A A D p A A A A E w A A A A A A A A A A A A A A A A D z A A A A W 0 N v b n R l b n R f V H l w Z X N d L n h t b F B L A Q I t A B Q A A g A I A H S N T F Q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h n S v Q y S C U S q S 1 7 T 8 x y B h w A A A A A C A A A A A A A Q Z g A A A A E A A C A A A A D 7 V f e x E T Y y y + h T s o B b 0 J 6 x y 3 I g 5 q W I k V p f 9 U k h 6 S m J z w A A A A A O g A A A A A I A A C A A A A A W W Z I o C V S v 6 X f 3 Z H T I E Q 2 + 4 k W P X G 1 r 7 w e P a u T 7 2 u N A W 1 A A A A A m W 6 f M j N L O f k R o E 5 W y M O I r M 9 h + 6 N J y 7 G u f I R 5 p D b f y S R j 2 h k q Z U U a U O / r X M Y D + f p a L z j F a 6 N I C i Y K 2 t V S C o e O g u T 1 n C a r v p d b H S R j 6 9 g 7 8 P U A A A A A Q L H 0 / D c p 4 P N S I L f f F R d U b L z Y l R 2 I p s L T S K W e 9 Y / 7 e 3 t 3 m q V / 9 A Y N R 2 + E W s j E N 9 E M j y 2 A 4 / 8 L N z u z N M a W Y 1 1 U c < / D a t a M a s h u p > 
</file>

<file path=customXml/itemProps1.xml><?xml version="1.0" encoding="utf-8"?>
<ds:datastoreItem xmlns:ds="http://schemas.openxmlformats.org/officeDocument/2006/customXml" ds:itemID="{82D7E33E-DEAC-4C3A-ABB8-381C027EEE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Череп</vt:lpstr>
      <vt:lpstr>ЭНСП</vt:lpstr>
      <vt:lpstr>Cribra</vt:lpstr>
      <vt:lpstr>Д-я ВНС</vt:lpstr>
      <vt:lpstr>Зубы</vt:lpstr>
      <vt:lpstr>Тела п-в</vt:lpstr>
      <vt:lpstr>Суст. отр.</vt:lpstr>
      <vt:lpstr>Суст.пов.1</vt:lpstr>
      <vt:lpstr>Суст.пов.2</vt:lpstr>
      <vt:lpstr>Суст.пов.3</vt:lpstr>
      <vt:lpstr>Суст.пов.4</vt:lpstr>
      <vt:lpstr>Посткран</vt:lpstr>
      <vt:lpstr>Кисть-стопы</vt:lpstr>
      <vt:lpstr>Рёбра</vt:lpstr>
      <vt:lpstr>Ост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2022-07-20T16:54:49Z</dcterms:modified>
</cp:coreProperties>
</file>